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AC Office\Desktop\PMR\2020\Bid Result 2020\"/>
    </mc:Choice>
  </mc:AlternateContent>
  <bookViews>
    <workbookView xWindow="0" yWindow="60" windowWidth="16605" windowHeight="7245" activeTab="3"/>
  </bookViews>
  <sheets>
    <sheet name="FORM 10a - CW" sheetId="1" r:id="rId1"/>
    <sheet name="FORM 10b - GS" sheetId="2" r:id="rId2"/>
    <sheet name="FORM 10c - CS" sheetId="3" r:id="rId3"/>
    <sheet name="NEGOTIATED" sheetId="4" r:id="rId4"/>
  </sheets>
  <definedNames>
    <definedName name="_xlnm.Print_Titles" localSheetId="3">NEGOTIATED!$1:$7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1" i="4" l="1"/>
  <c r="H13" i="3" l="1"/>
  <c r="H12" i="3"/>
  <c r="H14" i="3"/>
  <c r="K10" i="4"/>
  <c r="K9" i="4"/>
  <c r="K8" i="4"/>
</calcChain>
</file>

<file path=xl/sharedStrings.xml><?xml version="1.0" encoding="utf-8"?>
<sst xmlns="http://schemas.openxmlformats.org/spreadsheetml/2006/main" count="171" uniqueCount="115">
  <si>
    <t>Republic of the Philippines</t>
  </si>
  <si>
    <t>CIVIL WORKS BID-OUT</t>
  </si>
  <si>
    <t>No.</t>
  </si>
  <si>
    <t>Reference No.</t>
  </si>
  <si>
    <t>Name of Project</t>
  </si>
  <si>
    <t>Approved
Budget for
Contract</t>
  </si>
  <si>
    <t>Location</t>
  </si>
  <si>
    <t>Winning
Bidder</t>
  </si>
  <si>
    <t>Name and
Address</t>
  </si>
  <si>
    <t>Bid
Amount</t>
  </si>
  <si>
    <t>Bidding Date</t>
  </si>
  <si>
    <t>Contract
Duration</t>
  </si>
  <si>
    <t>We hereby certify that we have reviewed the contents and hereby attest to
the veracity and correctness of the data or information contained in this
document.</t>
  </si>
  <si>
    <t>Republic of Philippines</t>
  </si>
  <si>
    <t>GOODS AND SERVICES BID-OUT</t>
  </si>
  <si>
    <t>Reference 
No.</t>
  </si>
  <si>
    <t>Item Description</t>
  </si>
  <si>
    <t>Approved Budget for
Contract</t>
  </si>
  <si>
    <t>Winning Bidder</t>
  </si>
  <si>
    <t>Name and Address Of
Bidder</t>
  </si>
  <si>
    <t>Bid Amount</t>
  </si>
  <si>
    <t>Date of Bidding</t>
  </si>
  <si>
    <t>CONSULTING SERVICES BID-OUT</t>
  </si>
  <si>
    <t>Reference
No.</t>
  </si>
  <si>
    <t>Approved Budget
for Contract</t>
  </si>
  <si>
    <t>Name and Address</t>
  </si>
  <si>
    <t>FDP Form 10a - Bid Results on Civil Works</t>
  </si>
  <si>
    <t xml:space="preserve">Note: Bid Results are in three (3) separate forms, particularly, for Civil Works (Form 10a -CW),  Goods and Services (Form 10b - GS) and Consulting Services </t>
  </si>
  <si>
    <t>(Form 10c - CS).  If there is no bidded project, good or service for the quarter, the forms must still be submitted with the said notation and signed accordingly.</t>
  </si>
  <si>
    <t>FDP Form 10b - Bid Results on Goods and Services</t>
  </si>
  <si>
    <t>FDP Form 10c - Bid Results on Consulting Services</t>
  </si>
  <si>
    <t xml:space="preserve">BAC Secretariat Head </t>
  </si>
  <si>
    <t>BAC Chairperson</t>
  </si>
  <si>
    <t>Province, City or Municipality: POLANGUI</t>
  </si>
  <si>
    <t>Approved Budget for Contract</t>
  </si>
  <si>
    <t>AWARD DATE</t>
  </si>
  <si>
    <t>Province, City or Municipality: Polangui, Albay</t>
  </si>
  <si>
    <t xml:space="preserve">                    Province, City or Municipality: Polangui, Albay</t>
  </si>
  <si>
    <t xml:space="preserve">   BAC Secretariat Head </t>
  </si>
  <si>
    <t>EMILY S. BARQUEZ</t>
  </si>
  <si>
    <t>IDA P. REFORSADO</t>
  </si>
  <si>
    <t>BAC Secretariat Head</t>
  </si>
  <si>
    <t>1st Quarter, CY 2020</t>
  </si>
  <si>
    <t>PURCHASE OF 2-UNITS MULTI-PURPOSE SERVICE VEHICLE</t>
  </si>
  <si>
    <t>001-2020</t>
  </si>
  <si>
    <t>002-2020</t>
  </si>
  <si>
    <t>003-2020</t>
  </si>
  <si>
    <t>004-2020</t>
  </si>
  <si>
    <t>005-2020</t>
  </si>
  <si>
    <t>006-2020</t>
  </si>
  <si>
    <t>007-2020</t>
  </si>
  <si>
    <t>PURCHASE OF SOUND SYSTEM</t>
  </si>
  <si>
    <t>PURCHASE OF SCHOOL SUPPLIES</t>
  </si>
  <si>
    <t>PURCHASE OF ANTI-RABIES VACCINE FOR DOG VACCINATION</t>
  </si>
  <si>
    <t>PURCHASE OF EMERGENCY RESCUE SUPPLIES AND EQUIPMENT</t>
  </si>
  <si>
    <t>REHAB/REPAIR OF ROOFING OF PAMILIHANG BAYAN NG POLANGUI DAMAGED BY TY “TISOY”</t>
  </si>
  <si>
    <t>PURCHASE OF MEDICINE</t>
  </si>
  <si>
    <t>MASS GENERAL MERCHANDISE AND SUPPLIES</t>
  </si>
  <si>
    <t>POLANGUI, ALBAY</t>
  </si>
  <si>
    <t>ZHEANTELLE CONSTRUCTION CORP.</t>
  </si>
  <si>
    <t>SHAN PHARMACEUTICAL DEALER AND DRUGSTORE</t>
  </si>
  <si>
    <t>OAS, ALBAY</t>
  </si>
  <si>
    <t>30 DAYS</t>
  </si>
  <si>
    <t xml:space="preserve">FAILED BIDDING </t>
  </si>
  <si>
    <t>PRINCESS LOURIX ANNE GENERAL MERCHANDISE &amp; SERVICES</t>
  </si>
  <si>
    <t>LEGAZPI ALBAY</t>
  </si>
  <si>
    <t>JOUIR GENERAL MERCHANDISE</t>
  </si>
  <si>
    <t>2020-001</t>
  </si>
  <si>
    <t>2020-002</t>
  </si>
  <si>
    <t>2020-003</t>
  </si>
  <si>
    <t>2020-004</t>
  </si>
  <si>
    <t>2020-005</t>
  </si>
  <si>
    <t>2020-006</t>
  </si>
  <si>
    <t>4KMB GENERAL MERCHANDISE</t>
  </si>
  <si>
    <t>PURCHASE OF ALCOHOL, HAND SANITIZER &amp; OTHER SUPPLIES</t>
  </si>
  <si>
    <t>APT DRUG TRADING</t>
  </si>
  <si>
    <t>PASIG CITY</t>
  </si>
  <si>
    <t>PURCHASE OF VATIMIN C FOR DISTRIBUTION IN RESPONSE TO THE ENHANCED COMMUNITY QUARANTINE</t>
  </si>
  <si>
    <t>PURCHASE OF RELIEF GOODS FOR DISTRIBUTION IN RESPONSE TO ENHANCED COMMUNITY QUARANTINE IN LUZON DUE TO COVID-19 OUTBREAK</t>
  </si>
  <si>
    <t>HIRING OF LEGISLATIVE BRANCH LEGAL ADVISER OF LGU-POLANGUI, ALBAY</t>
  </si>
  <si>
    <t>HIRING OF LEGAL CONSULTANT OF LGU-POLANGUI</t>
  </si>
  <si>
    <t>HIRING OF INFRASTRUCTURE CONSULTANT OF LGU-POLANGUI, ALBAY</t>
  </si>
  <si>
    <t>MR. BENJAMIN SILVA MANALO</t>
  </si>
  <si>
    <t>LEGAZPI CITY</t>
  </si>
  <si>
    <t>JANUARY 17, 2020</t>
  </si>
  <si>
    <t>MR. JESSEL SAPITER BASANTA</t>
  </si>
  <si>
    <t>DARAGA, ALBAY</t>
  </si>
  <si>
    <t>JANUARY 21, 2020</t>
  </si>
  <si>
    <t>MS. MARIA REBECCA SALES CALLEJA</t>
  </si>
  <si>
    <t>FEBUARY 12, 2020</t>
  </si>
  <si>
    <t>PRINCESS LOURIX ANNE GENERAL MERHCANDISE AND SERVICES</t>
  </si>
  <si>
    <t>MARCH 17, 2020</t>
  </si>
  <si>
    <t>MARCH 24, 2020</t>
  </si>
  <si>
    <t>5 MONTHS</t>
  </si>
  <si>
    <t>4 MONTHS</t>
  </si>
  <si>
    <t>2020-007</t>
  </si>
  <si>
    <t>PURCHASE OF DECONTAMINATION EQUIPMENT, MATERIALS AND SOLUTION USE AT THE BORDER CHECKPOINTS AND ALL BARANGAYS CHECKPOINTS OF THIS MUNICIPAL DUE TO COVID-19 OUTBREAK</t>
  </si>
  <si>
    <t>MELMIR GENERAL MERCHANDISE</t>
  </si>
  <si>
    <t>MARCH 30, 2020</t>
  </si>
  <si>
    <t>Address of Bidder</t>
  </si>
  <si>
    <t>NEGOTIATED PROCUREMENT</t>
  </si>
  <si>
    <t>CONCRETING OF ROAD GOING TO SITIO LUYA, GAMOT, POLANGUI, ALBAY</t>
  </si>
  <si>
    <t>INSTALLATION OF LAMP POST ALONG SAN FRANCISCO RIVER POLANGUI FOOD PARK GABON, POLANGUI, ALBAY</t>
  </si>
  <si>
    <t>032-2019</t>
  </si>
  <si>
    <t>033-2019</t>
  </si>
  <si>
    <t>BRIX CONST. &amp; SUPPLY</t>
  </si>
  <si>
    <t>ROLOSA CONST. &amp; SUPPLIES</t>
  </si>
  <si>
    <t>PROCUREMENT OF DRRM TRANSPORT VEHICLE</t>
  </si>
  <si>
    <t>034-2019</t>
  </si>
  <si>
    <t>MASS GEN. MDSE. &amp; SUPPLIES</t>
  </si>
  <si>
    <t>TOYOTA CAMARINES SUR INC.</t>
  </si>
  <si>
    <t>PILI CAMARINES SUR</t>
  </si>
  <si>
    <t>Award Date</t>
  </si>
  <si>
    <t>30 days</t>
  </si>
  <si>
    <t>45 days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</si>
</sst>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[$-409]mmmm\ d\,\ yyyy;@"/>
  </numFmts>
  <fonts count="8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86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" fillId="0" borderId="0" xfId="0" applyFont="1"/>
    <xf numFmtId="0" fontId="1" fillId="0" borderId="0" xfId="0" applyFont="1" applyAlignment="1"/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43" fontId="0" fillId="0" borderId="0" xfId="1" applyFont="1"/>
    <xf numFmtId="0" fontId="0" fillId="0" borderId="0" xfId="0" applyAlignment="1">
      <alignment wrapText="1"/>
    </xf>
    <xf numFmtId="0" fontId="4" fillId="0" borderId="0" xfId="0" applyFont="1"/>
    <xf numFmtId="0" fontId="4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43" fontId="0" fillId="0" borderId="0" xfId="1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/>
    <xf numFmtId="43" fontId="0" fillId="0" borderId="0" xfId="1" applyFont="1" applyAlignment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4" fontId="4" fillId="0" borderId="1" xfId="0" applyNumberFormat="1" applyFont="1" applyBorder="1" applyAlignment="1">
      <alignment horizontal="right" vertical="center"/>
    </xf>
    <xf numFmtId="164" fontId="0" fillId="0" borderId="1" xfId="0" applyNumberFormat="1" applyBorder="1" applyAlignment="1">
      <alignment horizontal="center" vertical="center"/>
    </xf>
    <xf numFmtId="43" fontId="0" fillId="0" borderId="1" xfId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43" fontId="0" fillId="0" borderId="1" xfId="1" applyFont="1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left" vertical="top"/>
    </xf>
    <xf numFmtId="0" fontId="2" fillId="0" borderId="0" xfId="0" applyFont="1" applyAlignment="1">
      <alignment horizontal="left" vertical="top"/>
    </xf>
    <xf numFmtId="0" fontId="0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4" fontId="0" fillId="0" borderId="4" xfId="0" applyNumberFormat="1" applyFont="1" applyBorder="1" applyAlignment="1">
      <alignment horizontal="center" vertical="center" wrapText="1"/>
    </xf>
    <xf numFmtId="43" fontId="3" fillId="0" borderId="4" xfId="1" applyFont="1" applyBorder="1" applyAlignment="1">
      <alignment vertical="center" wrapText="1"/>
    </xf>
    <xf numFmtId="0" fontId="0" fillId="0" borderId="1" xfId="0" applyFont="1" applyBorder="1" applyAlignment="1">
      <alignment horizontal="left" vertical="center" wrapText="1"/>
    </xf>
    <xf numFmtId="43" fontId="0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center" vertical="center" wrapText="1"/>
    </xf>
    <xf numFmtId="43" fontId="6" fillId="0" borderId="2" xfId="1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164" fontId="0" fillId="0" borderId="1" xfId="0" applyNumberFormat="1" applyFont="1" applyBorder="1" applyAlignment="1">
      <alignment horizontal="center" vertical="center"/>
    </xf>
    <xf numFmtId="43" fontId="0" fillId="0" borderId="2" xfId="1" applyFont="1" applyBorder="1" applyAlignment="1">
      <alignment horizontal="right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3" fontId="4" fillId="0" borderId="1" xfId="1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43" fontId="1" fillId="0" borderId="2" xfId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3" fontId="2" fillId="0" borderId="1" xfId="1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43" fontId="2" fillId="0" borderId="1" xfId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43" fontId="4" fillId="0" borderId="2" xfId="1" applyFont="1" applyBorder="1" applyAlignment="1">
      <alignment horizontal="center" vertical="center" wrapText="1"/>
    </xf>
    <xf numFmtId="43" fontId="4" fillId="0" borderId="3" xfId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407112</xdr:colOff>
      <xdr:row>29</xdr:row>
      <xdr:rowOff>0</xdr:rowOff>
    </xdr:from>
    <xdr:to>
      <xdr:col>6</xdr:col>
      <xdr:colOff>830140</xdr:colOff>
      <xdr:row>29</xdr:row>
      <xdr:rowOff>1954</xdr:rowOff>
    </xdr:to>
    <xdr:cxnSp macro="">
      <xdr:nvCxnSpPr>
        <xdr:cNvPr id="8" name="Straight Connector 7"/>
        <xdr:cNvCxnSpPr/>
      </xdr:nvCxnSpPr>
      <xdr:spPr>
        <a:xfrm flipV="1">
          <a:off x="5798262" y="5267325"/>
          <a:ext cx="1699378" cy="1954"/>
        </a:xfrm>
        <a:prstGeom prst="line">
          <a:avLst/>
        </a:prstGeom>
        <a:ln w="952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2</xdr:col>
      <xdr:colOff>907676</xdr:colOff>
      <xdr:row>27</xdr:row>
      <xdr:rowOff>11206</xdr:rowOff>
    </xdr:from>
    <xdr:to>
      <xdr:col>3</xdr:col>
      <xdr:colOff>108473</xdr:colOff>
      <xdr:row>30</xdr:row>
      <xdr:rowOff>29494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73088" y="6577853"/>
          <a:ext cx="1531620" cy="589788"/>
        </a:xfrm>
        <a:prstGeom prst="rect">
          <a:avLst/>
        </a:prstGeom>
      </xdr:spPr>
    </xdr:pic>
    <xdr:clientData/>
  </xdr:twoCellAnchor>
  <xdr:twoCellAnchor editAs="oneCell">
    <xdr:from>
      <xdr:col>5</xdr:col>
      <xdr:colOff>593911</xdr:colOff>
      <xdr:row>26</xdr:row>
      <xdr:rowOff>100853</xdr:rowOff>
    </xdr:from>
    <xdr:to>
      <xdr:col>6</xdr:col>
      <xdr:colOff>628605</xdr:colOff>
      <xdr:row>28</xdr:row>
      <xdr:rowOff>163337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32176" y="6477000"/>
          <a:ext cx="1312164" cy="44348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369598</xdr:colOff>
      <xdr:row>22</xdr:row>
      <xdr:rowOff>175260</xdr:rowOff>
    </xdr:from>
    <xdr:to>
      <xdr:col>5</xdr:col>
      <xdr:colOff>840105</xdr:colOff>
      <xdr:row>23</xdr:row>
      <xdr:rowOff>2540</xdr:rowOff>
    </xdr:to>
    <xdr:cxnSp macro="">
      <xdr:nvCxnSpPr>
        <xdr:cNvPr id="7" name="Straight Connector 6"/>
        <xdr:cNvCxnSpPr/>
      </xdr:nvCxnSpPr>
      <xdr:spPr>
        <a:xfrm flipV="1">
          <a:off x="6856123" y="6804660"/>
          <a:ext cx="1832582" cy="17780"/>
        </a:xfrm>
        <a:prstGeom prst="line">
          <a:avLst/>
        </a:prstGeom>
        <a:ln w="952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1647825</xdr:colOff>
      <xdr:row>20</xdr:row>
      <xdr:rowOff>148478</xdr:rowOff>
    </xdr:from>
    <xdr:to>
      <xdr:col>1</xdr:col>
      <xdr:colOff>3179445</xdr:colOff>
      <xdr:row>23</xdr:row>
      <xdr:rowOff>166766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05075" y="6139703"/>
          <a:ext cx="1531620" cy="589788"/>
        </a:xfrm>
        <a:prstGeom prst="rect">
          <a:avLst/>
        </a:prstGeom>
      </xdr:spPr>
    </xdr:pic>
    <xdr:clientData/>
  </xdr:twoCellAnchor>
  <xdr:twoCellAnchor editAs="oneCell">
    <xdr:from>
      <xdr:col>4</xdr:col>
      <xdr:colOff>596713</xdr:colOff>
      <xdr:row>20</xdr:row>
      <xdr:rowOff>76200</xdr:rowOff>
    </xdr:from>
    <xdr:to>
      <xdr:col>5</xdr:col>
      <xdr:colOff>546802</xdr:colOff>
      <xdr:row>22</xdr:row>
      <xdr:rowOff>138684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02363" y="6067425"/>
          <a:ext cx="1312164" cy="44348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192433</xdr:colOff>
      <xdr:row>27</xdr:row>
      <xdr:rowOff>177800</xdr:rowOff>
    </xdr:from>
    <xdr:to>
      <xdr:col>6</xdr:col>
      <xdr:colOff>993354</xdr:colOff>
      <xdr:row>27</xdr:row>
      <xdr:rowOff>177800</xdr:rowOff>
    </xdr:to>
    <xdr:cxnSp macro="">
      <xdr:nvCxnSpPr>
        <xdr:cNvPr id="5" name="Straight Connector 4"/>
        <xdr:cNvCxnSpPr/>
      </xdr:nvCxnSpPr>
      <xdr:spPr>
        <a:xfrm>
          <a:off x="4300607" y="5551557"/>
          <a:ext cx="1768330" cy="0"/>
        </a:xfrm>
        <a:prstGeom prst="line">
          <a:avLst/>
        </a:prstGeom>
        <a:ln w="952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2</xdr:col>
      <xdr:colOff>358589</xdr:colOff>
      <xdr:row>25</xdr:row>
      <xdr:rowOff>173131</xdr:rowOff>
    </xdr:from>
    <xdr:to>
      <xdr:col>2</xdr:col>
      <xdr:colOff>1890209</xdr:colOff>
      <xdr:row>29</xdr:row>
      <xdr:rowOff>919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47265" y="6426013"/>
          <a:ext cx="1531620" cy="589788"/>
        </a:xfrm>
        <a:prstGeom prst="rect">
          <a:avLst/>
        </a:prstGeom>
      </xdr:spPr>
    </xdr:pic>
    <xdr:clientData/>
  </xdr:twoCellAnchor>
  <xdr:twoCellAnchor editAs="oneCell">
    <xdr:from>
      <xdr:col>5</xdr:col>
      <xdr:colOff>513229</xdr:colOff>
      <xdr:row>25</xdr:row>
      <xdr:rowOff>100853</xdr:rowOff>
    </xdr:from>
    <xdr:to>
      <xdr:col>6</xdr:col>
      <xdr:colOff>581540</xdr:colOff>
      <xdr:row>27</xdr:row>
      <xdr:rowOff>163337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59170" y="6353735"/>
          <a:ext cx="1312164" cy="44348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616323</xdr:colOff>
      <xdr:row>13</xdr:row>
      <xdr:rowOff>27455</xdr:rowOff>
    </xdr:from>
    <xdr:to>
      <xdr:col>4</xdr:col>
      <xdr:colOff>108473</xdr:colOff>
      <xdr:row>16</xdr:row>
      <xdr:rowOff>12125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0941" y="4868396"/>
          <a:ext cx="1531620" cy="589788"/>
        </a:xfrm>
        <a:prstGeom prst="rect">
          <a:avLst/>
        </a:prstGeom>
      </xdr:spPr>
    </xdr:pic>
    <xdr:clientData/>
  </xdr:twoCellAnchor>
  <xdr:twoCellAnchor editAs="oneCell">
    <xdr:from>
      <xdr:col>8</xdr:col>
      <xdr:colOff>42581</xdr:colOff>
      <xdr:row>12</xdr:row>
      <xdr:rowOff>123265</xdr:rowOff>
    </xdr:from>
    <xdr:to>
      <xdr:col>8</xdr:col>
      <xdr:colOff>1354745</xdr:colOff>
      <xdr:row>14</xdr:row>
      <xdr:rowOff>140925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29816" y="4773706"/>
          <a:ext cx="1312164" cy="4434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view="pageLayout" zoomScale="85" zoomScaleNormal="100" zoomScalePageLayoutView="85" workbookViewId="0">
      <selection activeCell="H27" sqref="H27"/>
    </sheetView>
  </sheetViews>
  <sheetFormatPr defaultRowHeight="15" x14ac:dyDescent="0.25"/>
  <cols>
    <col min="1" max="1" width="5" customWidth="1"/>
    <col min="2" max="2" width="11.5703125" customWidth="1"/>
    <col min="3" max="3" width="32.85546875" customWidth="1"/>
    <col min="4" max="4" width="14.7109375" customWidth="1"/>
    <col min="5" max="5" width="18.140625" customWidth="1"/>
    <col min="6" max="7" width="18" customWidth="1"/>
    <col min="8" max="8" width="14.7109375" customWidth="1"/>
    <col min="9" max="9" width="16.140625" customWidth="1"/>
    <col min="10" max="10" width="8.5703125" customWidth="1"/>
  </cols>
  <sheetData>
    <row r="1" spans="1:11" ht="14.45" x14ac:dyDescent="0.3">
      <c r="A1" t="s">
        <v>26</v>
      </c>
    </row>
    <row r="2" spans="1:11" ht="14.45" x14ac:dyDescent="0.3">
      <c r="A2" s="3" t="s">
        <v>27</v>
      </c>
    </row>
    <row r="3" spans="1:11" ht="14.45" x14ac:dyDescent="0.3">
      <c r="A3" s="3" t="s">
        <v>28</v>
      </c>
    </row>
    <row r="6" spans="1:11" x14ac:dyDescent="0.25">
      <c r="A6" s="66" t="s">
        <v>0</v>
      </c>
      <c r="B6" s="66"/>
      <c r="C6" s="66"/>
      <c r="D6" s="66"/>
      <c r="E6" s="66"/>
      <c r="F6" s="66"/>
      <c r="G6" s="66"/>
      <c r="H6" s="66"/>
      <c r="I6" s="66"/>
      <c r="J6" s="66"/>
    </row>
    <row r="7" spans="1:11" x14ac:dyDescent="0.25">
      <c r="A7" s="66" t="s">
        <v>1</v>
      </c>
      <c r="B7" s="66"/>
      <c r="C7" s="66"/>
      <c r="D7" s="66"/>
      <c r="E7" s="66"/>
      <c r="F7" s="66"/>
      <c r="G7" s="66"/>
      <c r="H7" s="66"/>
      <c r="I7" s="66"/>
      <c r="J7" s="66"/>
    </row>
    <row r="8" spans="1:11" x14ac:dyDescent="0.25">
      <c r="A8" s="67" t="s">
        <v>36</v>
      </c>
      <c r="B8" s="67"/>
      <c r="C8" s="67"/>
      <c r="D8" s="67"/>
      <c r="E8" s="67"/>
      <c r="F8" s="67"/>
      <c r="G8" s="67"/>
      <c r="H8" s="67"/>
      <c r="I8" s="67"/>
      <c r="J8" s="67"/>
    </row>
    <row r="9" spans="1:11" x14ac:dyDescent="0.25">
      <c r="A9" s="67" t="s">
        <v>42</v>
      </c>
      <c r="B9" s="67"/>
      <c r="C9" s="67"/>
      <c r="D9" s="67"/>
      <c r="E9" s="67"/>
      <c r="F9" s="67"/>
      <c r="G9" s="67"/>
      <c r="H9" s="67"/>
      <c r="I9" s="67"/>
      <c r="J9" s="67"/>
    </row>
    <row r="11" spans="1:11" x14ac:dyDescent="0.25">
      <c r="A11" s="63" t="s">
        <v>2</v>
      </c>
      <c r="B11" s="63" t="s">
        <v>3</v>
      </c>
      <c r="C11" s="63" t="s">
        <v>4</v>
      </c>
      <c r="D11" s="68" t="s">
        <v>5</v>
      </c>
      <c r="E11" s="63" t="s">
        <v>6</v>
      </c>
      <c r="F11" s="62" t="s">
        <v>7</v>
      </c>
      <c r="G11" s="62" t="s">
        <v>8</v>
      </c>
      <c r="H11" s="62" t="s">
        <v>9</v>
      </c>
      <c r="I11" s="64" t="s">
        <v>10</v>
      </c>
      <c r="J11" s="62" t="s">
        <v>11</v>
      </c>
      <c r="K11" s="61"/>
    </row>
    <row r="12" spans="1:11" ht="25.15" customHeight="1" x14ac:dyDescent="0.25">
      <c r="A12" s="63"/>
      <c r="B12" s="63"/>
      <c r="C12" s="63"/>
      <c r="D12" s="68"/>
      <c r="E12" s="63"/>
      <c r="F12" s="63"/>
      <c r="G12" s="63"/>
      <c r="H12" s="63"/>
      <c r="I12" s="64"/>
      <c r="J12" s="63"/>
      <c r="K12" s="61"/>
    </row>
    <row r="13" spans="1:11" s="22" customFormat="1" ht="45" x14ac:dyDescent="0.25">
      <c r="A13" s="1">
        <v>1</v>
      </c>
      <c r="B13" s="50" t="s">
        <v>103</v>
      </c>
      <c r="C13" s="49" t="s">
        <v>101</v>
      </c>
      <c r="D13" s="60">
        <v>2000000</v>
      </c>
      <c r="E13" s="2" t="s">
        <v>58</v>
      </c>
      <c r="F13" s="50" t="s">
        <v>105</v>
      </c>
      <c r="G13" s="2" t="s">
        <v>58</v>
      </c>
      <c r="H13" s="51">
        <v>1998100.3</v>
      </c>
      <c r="I13" s="25">
        <v>43836</v>
      </c>
      <c r="J13" s="1" t="s">
        <v>114</v>
      </c>
    </row>
    <row r="14" spans="1:11" s="22" customFormat="1" ht="60" x14ac:dyDescent="0.25">
      <c r="A14" s="1">
        <v>2</v>
      </c>
      <c r="B14" s="50" t="s">
        <v>104</v>
      </c>
      <c r="C14" s="49" t="s">
        <v>102</v>
      </c>
      <c r="D14" s="60">
        <v>300000</v>
      </c>
      <c r="E14" s="2" t="s">
        <v>58</v>
      </c>
      <c r="F14" s="50" t="s">
        <v>106</v>
      </c>
      <c r="G14" s="2" t="s">
        <v>58</v>
      </c>
      <c r="H14" s="51">
        <v>298772</v>
      </c>
      <c r="I14" s="25">
        <v>43836</v>
      </c>
      <c r="J14" s="1" t="s">
        <v>113</v>
      </c>
    </row>
    <row r="15" spans="1:11" s="22" customFormat="1" ht="45" x14ac:dyDescent="0.25">
      <c r="A15" s="1">
        <v>3</v>
      </c>
      <c r="B15" s="1" t="s">
        <v>46</v>
      </c>
      <c r="C15" s="27" t="s">
        <v>55</v>
      </c>
      <c r="D15" s="28">
        <v>400000</v>
      </c>
      <c r="E15" s="2" t="s">
        <v>58</v>
      </c>
      <c r="F15" s="2" t="s">
        <v>59</v>
      </c>
      <c r="G15" s="2" t="s">
        <v>58</v>
      </c>
      <c r="H15" s="26">
        <v>399238</v>
      </c>
      <c r="I15" s="25">
        <v>43875</v>
      </c>
      <c r="J15" s="1" t="s">
        <v>62</v>
      </c>
    </row>
    <row r="16" spans="1:11" s="22" customFormat="1" x14ac:dyDescent="0.25">
      <c r="A16" s="1"/>
      <c r="B16" s="1"/>
      <c r="C16" s="49"/>
      <c r="D16" s="29"/>
      <c r="E16" s="1"/>
      <c r="F16" s="1"/>
      <c r="G16" s="1"/>
      <c r="H16" s="1"/>
      <c r="I16" s="1"/>
      <c r="J16" s="1"/>
    </row>
    <row r="17" spans="1:10" s="22" customFormat="1" x14ac:dyDescent="0.25">
      <c r="A17" s="1"/>
      <c r="B17" s="1"/>
      <c r="C17" s="49"/>
      <c r="D17" s="29"/>
      <c r="E17" s="1"/>
      <c r="F17" s="1"/>
      <c r="G17" s="1"/>
      <c r="H17" s="1"/>
      <c r="I17" s="1"/>
      <c r="J17" s="1"/>
    </row>
    <row r="18" spans="1:10" s="22" customFormat="1" x14ac:dyDescent="0.25">
      <c r="A18" s="1"/>
      <c r="B18" s="1"/>
      <c r="C18" s="49"/>
      <c r="D18" s="29"/>
      <c r="E18" s="1"/>
      <c r="F18" s="1"/>
      <c r="G18" s="1"/>
      <c r="H18" s="1"/>
      <c r="I18" s="1"/>
      <c r="J18" s="1"/>
    </row>
    <row r="19" spans="1:10" s="22" customFormat="1" x14ac:dyDescent="0.25">
      <c r="A19" s="1"/>
      <c r="B19" s="1"/>
      <c r="C19" s="49"/>
      <c r="D19" s="29"/>
      <c r="E19" s="1"/>
      <c r="F19" s="1"/>
      <c r="G19" s="1"/>
      <c r="H19" s="1"/>
      <c r="I19" s="1"/>
      <c r="J19" s="1"/>
    </row>
    <row r="20" spans="1:10" s="22" customFormat="1" x14ac:dyDescent="0.25">
      <c r="A20" s="1"/>
      <c r="B20" s="1"/>
      <c r="C20" s="49"/>
      <c r="D20" s="29"/>
      <c r="E20" s="1"/>
      <c r="F20" s="1"/>
      <c r="G20" s="1"/>
      <c r="H20" s="1"/>
      <c r="I20" s="1"/>
      <c r="J20" s="1"/>
    </row>
    <row r="21" spans="1:10" s="22" customFormat="1" x14ac:dyDescent="0.25">
      <c r="A21" s="1"/>
      <c r="B21" s="1"/>
      <c r="C21" s="49"/>
      <c r="D21" s="29"/>
      <c r="E21" s="1"/>
      <c r="F21" s="1"/>
      <c r="G21" s="1"/>
      <c r="H21" s="1"/>
      <c r="I21" s="1"/>
      <c r="J21" s="1"/>
    </row>
    <row r="22" spans="1:10" s="22" customFormat="1" x14ac:dyDescent="0.25">
      <c r="A22" s="1"/>
      <c r="B22" s="1"/>
      <c r="C22" s="49"/>
      <c r="D22" s="29"/>
      <c r="E22" s="1"/>
      <c r="F22" s="1"/>
      <c r="G22" s="1"/>
      <c r="H22" s="1"/>
      <c r="I22" s="1"/>
      <c r="J22" s="1"/>
    </row>
    <row r="23" spans="1:10" s="22" customFormat="1" x14ac:dyDescent="0.25">
      <c r="A23" s="1"/>
      <c r="B23" s="1"/>
      <c r="C23" s="49"/>
      <c r="D23" s="29"/>
      <c r="E23" s="1"/>
      <c r="F23" s="1"/>
      <c r="G23" s="1"/>
      <c r="H23" s="1"/>
      <c r="I23" s="1"/>
      <c r="J23" s="1"/>
    </row>
    <row r="24" spans="1:10" s="22" customFormat="1" x14ac:dyDescent="0.25">
      <c r="A24" s="1"/>
      <c r="B24" s="1"/>
      <c r="C24" s="49"/>
      <c r="D24" s="29"/>
      <c r="E24" s="1"/>
      <c r="F24" s="1"/>
      <c r="G24" s="1"/>
      <c r="H24" s="1"/>
      <c r="I24" s="1"/>
      <c r="J24" s="1"/>
    </row>
    <row r="25" spans="1:10" x14ac:dyDescent="0.25">
      <c r="A25" s="4" t="s">
        <v>12</v>
      </c>
    </row>
    <row r="26" spans="1:10" x14ac:dyDescent="0.25">
      <c r="A26" s="4"/>
    </row>
    <row r="27" spans="1:10" x14ac:dyDescent="0.25">
      <c r="A27" s="4"/>
    </row>
    <row r="29" spans="1:10" x14ac:dyDescent="0.25">
      <c r="C29" s="61" t="s">
        <v>39</v>
      </c>
      <c r="D29" s="61"/>
      <c r="F29" s="65" t="s">
        <v>40</v>
      </c>
      <c r="G29" s="65"/>
    </row>
    <row r="30" spans="1:10" x14ac:dyDescent="0.25">
      <c r="C30" s="61" t="s">
        <v>31</v>
      </c>
      <c r="D30" s="61"/>
      <c r="F30" s="61" t="s">
        <v>32</v>
      </c>
      <c r="G30" s="61"/>
    </row>
    <row r="31" spans="1:10" x14ac:dyDescent="0.25">
      <c r="B31" s="61"/>
      <c r="C31" s="61"/>
      <c r="D31" s="61"/>
      <c r="E31" s="61"/>
    </row>
  </sheetData>
  <mergeCells count="21">
    <mergeCell ref="A6:J6"/>
    <mergeCell ref="A7:J7"/>
    <mergeCell ref="A8:J8"/>
    <mergeCell ref="A9:J9"/>
    <mergeCell ref="C30:D30"/>
    <mergeCell ref="F30:G30"/>
    <mergeCell ref="A11:A12"/>
    <mergeCell ref="B11:B12"/>
    <mergeCell ref="C11:C12"/>
    <mergeCell ref="D11:D12"/>
    <mergeCell ref="E11:E12"/>
    <mergeCell ref="B31:C31"/>
    <mergeCell ref="D31:E31"/>
    <mergeCell ref="K11:K12"/>
    <mergeCell ref="F11:F12"/>
    <mergeCell ref="G11:G12"/>
    <mergeCell ref="H11:H12"/>
    <mergeCell ref="I11:I12"/>
    <mergeCell ref="J11:J12"/>
    <mergeCell ref="C29:D29"/>
    <mergeCell ref="F29:G29"/>
  </mergeCells>
  <pageMargins left="0.23622047244094491" right="0.23622047244094491" top="0" bottom="0" header="0.31496062992125984" footer="0.31496062992125984"/>
  <pageSetup paperSize="5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view="pageLayout" topLeftCell="A7" zoomScaleNormal="100" workbookViewId="0">
      <selection activeCell="D23" sqref="D23"/>
    </sheetView>
  </sheetViews>
  <sheetFormatPr defaultColWidth="8.85546875" defaultRowHeight="15" x14ac:dyDescent="0.25"/>
  <cols>
    <col min="1" max="1" width="12" style="22" customWidth="1"/>
    <col min="2" max="2" width="49.7109375" style="13" customWidth="1"/>
    <col min="3" max="3" width="17.140625" style="14" customWidth="1"/>
    <col min="4" max="4" width="21" style="13" customWidth="1"/>
    <col min="5" max="5" width="19.140625" style="6" customWidth="1"/>
    <col min="6" max="6" width="17.140625" style="14" customWidth="1"/>
    <col min="7" max="7" width="17.140625" style="6" customWidth="1"/>
    <col min="8" max="9" width="8.85546875" style="12"/>
    <col min="10" max="10" width="10.7109375" style="12" customWidth="1"/>
    <col min="11" max="16384" width="8.85546875" style="12"/>
  </cols>
  <sheetData>
    <row r="1" spans="1:7" x14ac:dyDescent="0.25">
      <c r="A1" s="36" t="s">
        <v>29</v>
      </c>
    </row>
    <row r="2" spans="1:7" x14ac:dyDescent="0.25">
      <c r="A2" s="37" t="s">
        <v>27</v>
      </c>
    </row>
    <row r="3" spans="1:7" x14ac:dyDescent="0.25">
      <c r="A3" s="37" t="s">
        <v>28</v>
      </c>
    </row>
    <row r="5" spans="1:7" x14ac:dyDescent="0.25">
      <c r="A5" s="66" t="s">
        <v>13</v>
      </c>
      <c r="B5" s="66"/>
      <c r="C5" s="66"/>
      <c r="D5" s="66"/>
      <c r="E5" s="66"/>
      <c r="F5" s="66"/>
      <c r="G5" s="66"/>
    </row>
    <row r="6" spans="1:7" x14ac:dyDescent="0.25">
      <c r="A6" s="66" t="s">
        <v>14</v>
      </c>
      <c r="B6" s="66"/>
      <c r="C6" s="66"/>
      <c r="D6" s="66"/>
      <c r="E6" s="66"/>
      <c r="F6" s="66"/>
      <c r="G6" s="66"/>
    </row>
    <row r="7" spans="1:7" x14ac:dyDescent="0.25">
      <c r="A7" s="66" t="s">
        <v>36</v>
      </c>
      <c r="B7" s="66"/>
      <c r="C7" s="66"/>
      <c r="D7" s="66"/>
      <c r="E7" s="66"/>
      <c r="F7" s="66"/>
      <c r="G7" s="66"/>
    </row>
    <row r="8" spans="1:7" x14ac:dyDescent="0.25">
      <c r="A8" s="66" t="s">
        <v>42</v>
      </c>
      <c r="B8" s="66"/>
      <c r="C8" s="66"/>
      <c r="D8" s="66"/>
      <c r="E8" s="66"/>
      <c r="F8" s="66"/>
      <c r="G8" s="66"/>
    </row>
    <row r="10" spans="1:7" x14ac:dyDescent="0.25">
      <c r="A10" s="62" t="s">
        <v>15</v>
      </c>
      <c r="B10" s="62" t="s">
        <v>16</v>
      </c>
      <c r="C10" s="75" t="s">
        <v>17</v>
      </c>
      <c r="D10" s="62" t="s">
        <v>18</v>
      </c>
      <c r="E10" s="62" t="s">
        <v>19</v>
      </c>
      <c r="F10" s="70" t="s">
        <v>20</v>
      </c>
      <c r="G10" s="69" t="s">
        <v>21</v>
      </c>
    </row>
    <row r="11" spans="1:7" ht="21.75" customHeight="1" x14ac:dyDescent="0.25">
      <c r="A11" s="63"/>
      <c r="B11" s="62"/>
      <c r="C11" s="70"/>
      <c r="D11" s="62"/>
      <c r="E11" s="63"/>
      <c r="F11" s="70"/>
      <c r="G11" s="69"/>
    </row>
    <row r="12" spans="1:7" ht="31.5" customHeight="1" x14ac:dyDescent="0.25">
      <c r="A12" s="52" t="s">
        <v>108</v>
      </c>
      <c r="B12" s="44" t="s">
        <v>107</v>
      </c>
      <c r="C12" s="54">
        <v>2000000</v>
      </c>
      <c r="D12" s="52" t="s">
        <v>109</v>
      </c>
      <c r="E12" s="41" t="s">
        <v>58</v>
      </c>
      <c r="F12" s="54">
        <v>1998300</v>
      </c>
      <c r="G12" s="53">
        <v>43836</v>
      </c>
    </row>
    <row r="13" spans="1:7" ht="31.5" customHeight="1" x14ac:dyDescent="0.25">
      <c r="A13" s="38" t="s">
        <v>44</v>
      </c>
      <c r="B13" s="44" t="s">
        <v>43</v>
      </c>
      <c r="C13" s="28">
        <v>2300000</v>
      </c>
      <c r="D13" s="41" t="s">
        <v>110</v>
      </c>
      <c r="E13" s="38" t="s">
        <v>111</v>
      </c>
      <c r="F13" s="28">
        <v>2298240</v>
      </c>
      <c r="G13" s="53">
        <v>43867</v>
      </c>
    </row>
    <row r="14" spans="1:7" ht="45" customHeight="1" x14ac:dyDescent="0.25">
      <c r="A14" s="38" t="s">
        <v>45</v>
      </c>
      <c r="B14" s="44" t="s">
        <v>56</v>
      </c>
      <c r="C14" s="28">
        <v>500000</v>
      </c>
      <c r="D14" s="59" t="s">
        <v>60</v>
      </c>
      <c r="E14" s="38" t="s">
        <v>61</v>
      </c>
      <c r="F14" s="28">
        <v>497556</v>
      </c>
      <c r="G14" s="53">
        <v>43867</v>
      </c>
    </row>
    <row r="15" spans="1:7" ht="45" customHeight="1" x14ac:dyDescent="0.25">
      <c r="A15" s="38" t="s">
        <v>47</v>
      </c>
      <c r="B15" s="44" t="s">
        <v>54</v>
      </c>
      <c r="C15" s="28">
        <v>500000</v>
      </c>
      <c r="D15" s="41" t="s">
        <v>57</v>
      </c>
      <c r="E15" s="41" t="s">
        <v>58</v>
      </c>
      <c r="F15" s="28">
        <v>499050</v>
      </c>
      <c r="G15" s="53">
        <v>43886</v>
      </c>
    </row>
    <row r="16" spans="1:7" ht="35.25" customHeight="1" x14ac:dyDescent="0.25">
      <c r="A16" s="38" t="s">
        <v>48</v>
      </c>
      <c r="B16" s="44" t="s">
        <v>53</v>
      </c>
      <c r="C16" s="28">
        <v>250000</v>
      </c>
      <c r="D16" s="72" t="s">
        <v>63</v>
      </c>
      <c r="E16" s="73"/>
      <c r="F16" s="73"/>
      <c r="G16" s="74"/>
    </row>
    <row r="17" spans="1:7" ht="35.25" customHeight="1" x14ac:dyDescent="0.25">
      <c r="A17" s="38" t="s">
        <v>49</v>
      </c>
      <c r="B17" s="44" t="s">
        <v>52</v>
      </c>
      <c r="C17" s="28">
        <v>2000000</v>
      </c>
      <c r="D17" s="41" t="s">
        <v>66</v>
      </c>
      <c r="E17" s="41" t="s">
        <v>65</v>
      </c>
      <c r="F17" s="28">
        <v>1994237.85</v>
      </c>
      <c r="G17" s="53">
        <v>43914</v>
      </c>
    </row>
    <row r="18" spans="1:7" ht="46.5" customHeight="1" x14ac:dyDescent="0.25">
      <c r="A18" s="38" t="s">
        <v>50</v>
      </c>
      <c r="B18" s="44" t="s">
        <v>51</v>
      </c>
      <c r="C18" s="28">
        <v>550000</v>
      </c>
      <c r="D18" s="48" t="s">
        <v>64</v>
      </c>
      <c r="E18" s="41" t="s">
        <v>58</v>
      </c>
      <c r="F18" s="28">
        <v>549081</v>
      </c>
      <c r="G18" s="53">
        <v>43914</v>
      </c>
    </row>
    <row r="19" spans="1:7" x14ac:dyDescent="0.25">
      <c r="A19" s="18" t="s">
        <v>12</v>
      </c>
    </row>
    <row r="20" spans="1:7" x14ac:dyDescent="0.25">
      <c r="A20" s="18"/>
      <c r="E20" s="33"/>
      <c r="G20" s="33"/>
    </row>
    <row r="21" spans="1:7" x14ac:dyDescent="0.25">
      <c r="A21" s="18"/>
      <c r="E21" s="33"/>
      <c r="G21" s="33"/>
    </row>
    <row r="23" spans="1:7" x14ac:dyDescent="0.25">
      <c r="B23" s="71" t="s">
        <v>39</v>
      </c>
      <c r="C23" s="71"/>
      <c r="E23" s="65" t="s">
        <v>40</v>
      </c>
      <c r="F23" s="65"/>
    </row>
    <row r="24" spans="1:7" x14ac:dyDescent="0.25">
      <c r="B24" s="65" t="s">
        <v>31</v>
      </c>
      <c r="C24" s="65"/>
      <c r="E24" s="65" t="s">
        <v>32</v>
      </c>
      <c r="F24" s="65"/>
      <c r="G24" s="15"/>
    </row>
    <row r="27" spans="1:7" x14ac:dyDescent="0.25">
      <c r="B27" s="65"/>
      <c r="C27" s="65"/>
      <c r="D27" s="65"/>
      <c r="E27" s="65"/>
    </row>
  </sheetData>
  <mergeCells count="18">
    <mergeCell ref="A5:G5"/>
    <mergeCell ref="A6:G6"/>
    <mergeCell ref="A7:G7"/>
    <mergeCell ref="A8:G8"/>
    <mergeCell ref="B24:C24"/>
    <mergeCell ref="E24:F24"/>
    <mergeCell ref="A10:A11"/>
    <mergeCell ref="B10:B11"/>
    <mergeCell ref="C10:C11"/>
    <mergeCell ref="D10:D11"/>
    <mergeCell ref="E10:E11"/>
    <mergeCell ref="B27:C27"/>
    <mergeCell ref="D27:E27"/>
    <mergeCell ref="G10:G11"/>
    <mergeCell ref="F10:F11"/>
    <mergeCell ref="B23:C23"/>
    <mergeCell ref="E23:F23"/>
    <mergeCell ref="D16:G16"/>
  </mergeCells>
  <pageMargins left="0.44791666666666669" right="0.41666666666666669" top="0.74803149606299213" bottom="0" header="0.31496062992125984" footer="0.31496062992125984"/>
  <pageSetup paperSize="5" orientation="landscape" horizontalDpi="4294967293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view="pageLayout" topLeftCell="A7" zoomScale="85" zoomScaleNormal="85" zoomScalePageLayoutView="85" workbookViewId="0">
      <selection activeCell="D31" sqref="D31"/>
    </sheetView>
  </sheetViews>
  <sheetFormatPr defaultColWidth="8.85546875" defaultRowHeight="15" x14ac:dyDescent="0.25"/>
  <cols>
    <col min="1" max="1" width="7.5703125" style="19" customWidth="1"/>
    <col min="2" max="2" width="10.5703125" style="16" customWidth="1"/>
    <col min="3" max="3" width="40.42578125" style="16" customWidth="1"/>
    <col min="4" max="4" width="17.42578125" style="16" customWidth="1"/>
    <col min="5" max="5" width="18.7109375" style="16" customWidth="1"/>
    <col min="6" max="6" width="17.42578125" style="16" customWidth="1"/>
    <col min="7" max="7" width="17" style="16" customWidth="1"/>
    <col min="8" max="8" width="17.42578125" style="16" customWidth="1"/>
    <col min="9" max="9" width="14" style="16" customWidth="1"/>
    <col min="10" max="10" width="9" style="16" customWidth="1"/>
    <col min="11" max="16384" width="8.85546875" style="16"/>
  </cols>
  <sheetData>
    <row r="1" spans="1:10" x14ac:dyDescent="0.25">
      <c r="A1" s="5" t="s">
        <v>30</v>
      </c>
    </row>
    <row r="2" spans="1:10" x14ac:dyDescent="0.25">
      <c r="A2" s="39" t="s">
        <v>27</v>
      </c>
    </row>
    <row r="3" spans="1:10" x14ac:dyDescent="0.25">
      <c r="A3" s="39" t="s">
        <v>28</v>
      </c>
    </row>
    <row r="6" spans="1:10" ht="15" customHeight="1" x14ac:dyDescent="0.25">
      <c r="A6" s="76" t="s">
        <v>0</v>
      </c>
      <c r="B6" s="76"/>
      <c r="C6" s="76"/>
      <c r="D6" s="76"/>
      <c r="E6" s="76"/>
      <c r="F6" s="76"/>
      <c r="G6" s="76"/>
      <c r="H6" s="76"/>
      <c r="I6" s="76"/>
      <c r="J6" s="76"/>
    </row>
    <row r="7" spans="1:10" ht="15" customHeight="1" x14ac:dyDescent="0.25">
      <c r="A7" s="76" t="s">
        <v>22</v>
      </c>
      <c r="B7" s="76"/>
      <c r="C7" s="76"/>
      <c r="D7" s="76"/>
      <c r="E7" s="76"/>
      <c r="F7" s="76"/>
      <c r="G7" s="76"/>
      <c r="H7" s="76"/>
      <c r="I7" s="76"/>
      <c r="J7" s="76"/>
    </row>
    <row r="8" spans="1:10" ht="15" customHeight="1" x14ac:dyDescent="0.25">
      <c r="A8" s="71" t="s">
        <v>37</v>
      </c>
      <c r="B8" s="71"/>
      <c r="C8" s="71"/>
      <c r="D8" s="71"/>
      <c r="E8" s="71"/>
      <c r="F8" s="71"/>
      <c r="G8" s="71"/>
      <c r="H8" s="71"/>
      <c r="I8" s="71"/>
      <c r="J8" s="71"/>
    </row>
    <row r="9" spans="1:10" x14ac:dyDescent="0.25">
      <c r="A9" s="71" t="s">
        <v>42</v>
      </c>
      <c r="B9" s="71"/>
      <c r="C9" s="71"/>
      <c r="D9" s="71"/>
      <c r="E9" s="71"/>
      <c r="F9" s="71"/>
      <c r="G9" s="71"/>
      <c r="H9" s="71"/>
      <c r="I9" s="71"/>
      <c r="J9" s="71"/>
    </row>
    <row r="11" spans="1:10" s="23" customFormat="1" ht="75" customHeight="1" x14ac:dyDescent="0.25">
      <c r="A11" s="1" t="s">
        <v>2</v>
      </c>
      <c r="B11" s="2" t="s">
        <v>23</v>
      </c>
      <c r="C11" s="2" t="s">
        <v>4</v>
      </c>
      <c r="D11" s="2" t="s">
        <v>6</v>
      </c>
      <c r="E11" s="2" t="s">
        <v>24</v>
      </c>
      <c r="F11" s="2" t="s">
        <v>18</v>
      </c>
      <c r="G11" s="2" t="s">
        <v>25</v>
      </c>
      <c r="H11" s="2" t="s">
        <v>20</v>
      </c>
      <c r="I11" s="2" t="s">
        <v>112</v>
      </c>
      <c r="J11" s="2" t="s">
        <v>11</v>
      </c>
    </row>
    <row r="12" spans="1:10" ht="30" x14ac:dyDescent="0.25">
      <c r="A12" s="32">
        <v>1</v>
      </c>
      <c r="B12" s="40" t="s">
        <v>67</v>
      </c>
      <c r="C12" s="41" t="s">
        <v>81</v>
      </c>
      <c r="D12" s="42" t="s">
        <v>58</v>
      </c>
      <c r="E12" s="43">
        <v>180000</v>
      </c>
      <c r="F12" s="44" t="s">
        <v>82</v>
      </c>
      <c r="G12" s="41" t="s">
        <v>83</v>
      </c>
      <c r="H12" s="45">
        <f t="shared" ref="H12:H13" si="0">E12</f>
        <v>180000</v>
      </c>
      <c r="I12" s="46" t="s">
        <v>84</v>
      </c>
      <c r="J12" s="46" t="s">
        <v>94</v>
      </c>
    </row>
    <row r="13" spans="1:10" ht="30" x14ac:dyDescent="0.25">
      <c r="A13" s="32">
        <v>2</v>
      </c>
      <c r="B13" s="40" t="s">
        <v>68</v>
      </c>
      <c r="C13" s="41" t="s">
        <v>80</v>
      </c>
      <c r="D13" s="42" t="s">
        <v>58</v>
      </c>
      <c r="E13" s="43">
        <v>180000</v>
      </c>
      <c r="F13" s="47" t="s">
        <v>85</v>
      </c>
      <c r="G13" s="41" t="s">
        <v>86</v>
      </c>
      <c r="H13" s="45">
        <f t="shared" si="0"/>
        <v>180000</v>
      </c>
      <c r="I13" s="46" t="s">
        <v>87</v>
      </c>
      <c r="J13" s="46" t="s">
        <v>94</v>
      </c>
    </row>
    <row r="14" spans="1:10" ht="45" x14ac:dyDescent="0.25">
      <c r="A14" s="32">
        <v>3</v>
      </c>
      <c r="B14" s="40" t="s">
        <v>69</v>
      </c>
      <c r="C14" s="41" t="s">
        <v>79</v>
      </c>
      <c r="D14" s="42" t="s">
        <v>58</v>
      </c>
      <c r="E14" s="43">
        <v>120000</v>
      </c>
      <c r="F14" s="44" t="s">
        <v>88</v>
      </c>
      <c r="G14" s="41" t="s">
        <v>83</v>
      </c>
      <c r="H14" s="45">
        <f>E14</f>
        <v>120000</v>
      </c>
      <c r="I14" s="46" t="s">
        <v>89</v>
      </c>
      <c r="J14" s="41" t="s">
        <v>93</v>
      </c>
    </row>
    <row r="15" spans="1:10" ht="14.45" x14ac:dyDescent="0.3">
      <c r="A15" s="1"/>
      <c r="B15" s="2"/>
      <c r="C15" s="2"/>
      <c r="D15" s="2"/>
      <c r="E15" s="2"/>
      <c r="F15" s="2"/>
      <c r="G15" s="2"/>
      <c r="H15" s="2"/>
      <c r="I15" s="2"/>
      <c r="J15" s="2"/>
    </row>
    <row r="16" spans="1:10" ht="14.45" x14ac:dyDescent="0.3">
      <c r="A16" s="1"/>
      <c r="B16" s="2"/>
      <c r="C16" s="2"/>
      <c r="D16" s="2"/>
      <c r="E16" s="2"/>
      <c r="F16" s="2"/>
      <c r="G16" s="2"/>
      <c r="H16" s="2"/>
      <c r="I16" s="2"/>
      <c r="J16" s="2"/>
    </row>
    <row r="17" spans="1:10" ht="14.45" x14ac:dyDescent="0.3">
      <c r="A17" s="1"/>
      <c r="B17" s="2"/>
      <c r="C17" s="2"/>
      <c r="D17" s="2"/>
      <c r="E17" s="2"/>
      <c r="F17" s="2"/>
      <c r="G17" s="2"/>
      <c r="H17" s="2"/>
      <c r="I17" s="2"/>
      <c r="J17" s="2"/>
    </row>
    <row r="18" spans="1:10" x14ac:dyDescent="0.25">
      <c r="A18" s="1"/>
      <c r="B18" s="2"/>
      <c r="C18" s="2"/>
      <c r="D18" s="2"/>
      <c r="E18" s="2"/>
      <c r="F18" s="2"/>
      <c r="G18" s="2"/>
      <c r="H18" s="2"/>
      <c r="I18" s="2"/>
      <c r="J18" s="2"/>
    </row>
    <row r="19" spans="1:10" x14ac:dyDescent="0.25">
      <c r="A19" s="1"/>
      <c r="B19" s="2"/>
      <c r="C19" s="2"/>
      <c r="D19" s="2"/>
      <c r="E19" s="2"/>
      <c r="F19" s="2"/>
      <c r="G19" s="2"/>
      <c r="H19" s="2"/>
      <c r="I19" s="2"/>
      <c r="J19" s="2"/>
    </row>
    <row r="20" spans="1:10" x14ac:dyDescent="0.25">
      <c r="A20" s="1"/>
      <c r="B20" s="2"/>
      <c r="C20" s="2"/>
      <c r="D20" s="2"/>
      <c r="E20" s="2"/>
      <c r="F20" s="2"/>
      <c r="G20" s="2"/>
      <c r="H20" s="2"/>
      <c r="I20" s="2"/>
      <c r="J20" s="2"/>
    </row>
    <row r="21" spans="1:10" x14ac:dyDescent="0.25">
      <c r="A21" s="1"/>
      <c r="B21" s="2"/>
      <c r="C21" s="2"/>
      <c r="D21" s="2"/>
      <c r="E21" s="2"/>
      <c r="F21" s="2"/>
      <c r="G21" s="2"/>
      <c r="H21" s="2"/>
      <c r="I21" s="2"/>
      <c r="J21" s="2"/>
    </row>
    <row r="22" spans="1:10" x14ac:dyDescent="0.25">
      <c r="A22" s="1"/>
      <c r="B22" s="2"/>
      <c r="C22" s="2"/>
      <c r="D22" s="2"/>
      <c r="E22" s="2"/>
      <c r="F22" s="2"/>
      <c r="G22" s="2"/>
      <c r="H22" s="2"/>
      <c r="I22" s="2"/>
      <c r="J22" s="2"/>
    </row>
    <row r="23" spans="1:10" x14ac:dyDescent="0.25">
      <c r="A23" s="1"/>
      <c r="B23" s="2"/>
      <c r="C23" s="2"/>
      <c r="D23" s="2"/>
      <c r="E23" s="2"/>
      <c r="F23" s="2"/>
      <c r="G23" s="2"/>
      <c r="H23" s="2"/>
      <c r="I23" s="2"/>
      <c r="J23" s="2"/>
    </row>
    <row r="24" spans="1:10" x14ac:dyDescent="0.25">
      <c r="A24" s="18" t="s">
        <v>12</v>
      </c>
    </row>
    <row r="25" spans="1:10" s="34" customFormat="1" x14ac:dyDescent="0.25">
      <c r="A25" s="18"/>
    </row>
    <row r="26" spans="1:10" s="34" customFormat="1" x14ac:dyDescent="0.25">
      <c r="A26" s="18"/>
    </row>
    <row r="28" spans="1:10" x14ac:dyDescent="0.25">
      <c r="B28" s="71" t="s">
        <v>39</v>
      </c>
      <c r="C28" s="71"/>
      <c r="F28" s="71" t="s">
        <v>40</v>
      </c>
      <c r="G28" s="71"/>
    </row>
    <row r="29" spans="1:10" x14ac:dyDescent="0.25">
      <c r="B29" s="71" t="s">
        <v>38</v>
      </c>
      <c r="C29" s="71"/>
      <c r="F29" s="71" t="s">
        <v>32</v>
      </c>
      <c r="G29" s="71"/>
    </row>
    <row r="30" spans="1:10" x14ac:dyDescent="0.25">
      <c r="A30" s="71"/>
      <c r="B30" s="71"/>
      <c r="C30" s="71"/>
      <c r="D30" s="71"/>
    </row>
  </sheetData>
  <mergeCells count="10">
    <mergeCell ref="A6:J6"/>
    <mergeCell ref="A7:J7"/>
    <mergeCell ref="A8:J8"/>
    <mergeCell ref="A9:J9"/>
    <mergeCell ref="A30:B30"/>
    <mergeCell ref="C30:D30"/>
    <mergeCell ref="B29:C29"/>
    <mergeCell ref="F29:G29"/>
    <mergeCell ref="B28:C28"/>
    <mergeCell ref="F28:G28"/>
  </mergeCells>
  <pageMargins left="0.48958333333333331" right="0.47916666666666669" top="0.74803149606299213" bottom="0" header="0.31496062992125984" footer="0.31496062992125984"/>
  <pageSetup paperSize="5" scale="90" orientation="landscape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tabSelected="1" view="pageLayout" zoomScale="85" zoomScaleNormal="100" zoomScalePageLayoutView="85" workbookViewId="0">
      <selection activeCell="H15" sqref="H15:J15"/>
    </sheetView>
  </sheetViews>
  <sheetFormatPr defaultRowHeight="15" x14ac:dyDescent="0.25"/>
  <cols>
    <col min="1" max="1" width="5.7109375" style="6" customWidth="1"/>
    <col min="2" max="2" width="10.42578125" style="6" customWidth="1"/>
    <col min="6" max="6" width="26.42578125" customWidth="1"/>
    <col min="7" max="7" width="19" customWidth="1"/>
    <col min="8" max="8" width="19" style="7" customWidth="1"/>
    <col min="9" max="9" width="20" style="8" customWidth="1"/>
    <col min="10" max="10" width="20" customWidth="1"/>
    <col min="11" max="11" width="18.140625" customWidth="1"/>
    <col min="12" max="12" width="14.140625" style="30" customWidth="1"/>
  </cols>
  <sheetData>
    <row r="1" spans="1:12" x14ac:dyDescent="0.25">
      <c r="A1" s="77" t="s">
        <v>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</row>
    <row r="2" spans="1:12" x14ac:dyDescent="0.25">
      <c r="A2" s="77" t="s">
        <v>100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</row>
    <row r="3" spans="1:12" x14ac:dyDescent="0.25">
      <c r="A3" s="77" t="s">
        <v>33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</row>
    <row r="4" spans="1:12" x14ac:dyDescent="0.25">
      <c r="A4" s="77" t="s">
        <v>42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</row>
    <row r="5" spans="1:12" x14ac:dyDescent="0.25">
      <c r="A5" s="35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</row>
    <row r="6" spans="1:12" s="9" customFormat="1" ht="15" customHeight="1" x14ac:dyDescent="0.25">
      <c r="A6" s="78" t="s">
        <v>2</v>
      </c>
      <c r="B6" s="79" t="s">
        <v>3</v>
      </c>
      <c r="C6" s="78" t="s">
        <v>4</v>
      </c>
      <c r="D6" s="78"/>
      <c r="E6" s="78"/>
      <c r="F6" s="78"/>
      <c r="G6" s="79" t="s">
        <v>6</v>
      </c>
      <c r="H6" s="80" t="s">
        <v>34</v>
      </c>
      <c r="I6" s="79" t="s">
        <v>18</v>
      </c>
      <c r="J6" s="79" t="s">
        <v>99</v>
      </c>
      <c r="K6" s="78" t="s">
        <v>20</v>
      </c>
      <c r="L6" s="82" t="s">
        <v>35</v>
      </c>
    </row>
    <row r="7" spans="1:12" s="9" customFormat="1" ht="28.9" customHeight="1" x14ac:dyDescent="0.25">
      <c r="A7" s="78"/>
      <c r="B7" s="79"/>
      <c r="C7" s="78"/>
      <c r="D7" s="78"/>
      <c r="E7" s="78"/>
      <c r="F7" s="78"/>
      <c r="G7" s="79"/>
      <c r="H7" s="81"/>
      <c r="I7" s="79"/>
      <c r="J7" s="79"/>
      <c r="K7" s="78"/>
      <c r="L7" s="83"/>
    </row>
    <row r="8" spans="1:12" ht="58.5" customHeight="1" x14ac:dyDescent="0.25">
      <c r="A8" s="10">
        <v>1</v>
      </c>
      <c r="B8" s="10" t="s">
        <v>70</v>
      </c>
      <c r="C8" s="85" t="s">
        <v>78</v>
      </c>
      <c r="D8" s="85"/>
      <c r="E8" s="85"/>
      <c r="F8" s="85"/>
      <c r="G8" s="57" t="s">
        <v>58</v>
      </c>
      <c r="H8" s="58">
        <v>2504995</v>
      </c>
      <c r="I8" s="55" t="s">
        <v>90</v>
      </c>
      <c r="J8" s="56" t="s">
        <v>58</v>
      </c>
      <c r="K8" s="24">
        <f t="shared" ref="K8:K9" si="0">H8</f>
        <v>2504995</v>
      </c>
      <c r="L8" s="11" t="s">
        <v>91</v>
      </c>
    </row>
    <row r="9" spans="1:12" ht="58.5" customHeight="1" x14ac:dyDescent="0.25">
      <c r="A9" s="10">
        <v>2</v>
      </c>
      <c r="B9" s="10" t="s">
        <v>71</v>
      </c>
      <c r="C9" s="85" t="s">
        <v>77</v>
      </c>
      <c r="D9" s="85"/>
      <c r="E9" s="85"/>
      <c r="F9" s="85"/>
      <c r="G9" s="57" t="s">
        <v>58</v>
      </c>
      <c r="H9" s="58">
        <v>1499998.5</v>
      </c>
      <c r="I9" s="55" t="s">
        <v>75</v>
      </c>
      <c r="J9" s="56" t="s">
        <v>76</v>
      </c>
      <c r="K9" s="24">
        <f t="shared" si="0"/>
        <v>1499998.5</v>
      </c>
      <c r="L9" s="11" t="s">
        <v>92</v>
      </c>
    </row>
    <row r="10" spans="1:12" ht="58.5" customHeight="1" x14ac:dyDescent="0.25">
      <c r="A10" s="10">
        <v>3</v>
      </c>
      <c r="B10" s="10" t="s">
        <v>72</v>
      </c>
      <c r="C10" s="85" t="s">
        <v>74</v>
      </c>
      <c r="D10" s="85"/>
      <c r="E10" s="85"/>
      <c r="F10" s="85"/>
      <c r="G10" s="57" t="s">
        <v>58</v>
      </c>
      <c r="H10" s="58">
        <v>420434</v>
      </c>
      <c r="I10" s="55" t="s">
        <v>73</v>
      </c>
      <c r="J10" s="56" t="s">
        <v>61</v>
      </c>
      <c r="K10" s="24">
        <f>H10</f>
        <v>420434</v>
      </c>
      <c r="L10" s="11" t="s">
        <v>92</v>
      </c>
    </row>
    <row r="11" spans="1:12" ht="58.5" customHeight="1" x14ac:dyDescent="0.25">
      <c r="A11" s="10">
        <v>4</v>
      </c>
      <c r="B11" s="10" t="s">
        <v>95</v>
      </c>
      <c r="C11" s="85" t="s">
        <v>96</v>
      </c>
      <c r="D11" s="85"/>
      <c r="E11" s="85"/>
      <c r="F11" s="85"/>
      <c r="G11" s="57" t="s">
        <v>58</v>
      </c>
      <c r="H11" s="58">
        <v>126234</v>
      </c>
      <c r="I11" s="55" t="s">
        <v>97</v>
      </c>
      <c r="J11" s="56" t="s">
        <v>58</v>
      </c>
      <c r="K11" s="24">
        <f>H11</f>
        <v>126234</v>
      </c>
      <c r="L11" s="11" t="s">
        <v>98</v>
      </c>
    </row>
    <row r="12" spans="1:12" x14ac:dyDescent="0.25">
      <c r="A12" s="5" t="s">
        <v>12</v>
      </c>
      <c r="B12" s="15"/>
      <c r="C12" s="20"/>
      <c r="D12" s="20"/>
      <c r="E12" s="20"/>
      <c r="F12" s="20"/>
      <c r="G12" s="20"/>
      <c r="H12" s="21"/>
      <c r="I12" s="20"/>
      <c r="J12" s="20"/>
      <c r="K12" s="20"/>
    </row>
    <row r="13" spans="1:12" x14ac:dyDescent="0.25">
      <c r="A13" s="5"/>
      <c r="B13" s="33"/>
      <c r="C13" s="20"/>
      <c r="D13" s="20"/>
      <c r="E13" s="20"/>
      <c r="F13" s="20"/>
      <c r="G13" s="20"/>
      <c r="H13" s="21"/>
      <c r="I13" s="20"/>
      <c r="J13" s="20"/>
      <c r="K13" s="20"/>
      <c r="L13" s="33"/>
    </row>
    <row r="14" spans="1:12" ht="19.149999999999999" customHeight="1" x14ac:dyDescent="0.25">
      <c r="A14" s="15"/>
      <c r="B14" s="15"/>
      <c r="C14" s="20"/>
      <c r="D14" s="20"/>
      <c r="E14" s="20"/>
      <c r="F14" s="20"/>
      <c r="G14" s="20"/>
      <c r="H14" s="21"/>
      <c r="I14" s="20"/>
      <c r="J14" s="20"/>
      <c r="K14" s="20"/>
    </row>
    <row r="15" spans="1:12" s="17" customFormat="1" ht="14.45" customHeight="1" x14ac:dyDescent="0.25">
      <c r="B15" s="84" t="s">
        <v>39</v>
      </c>
      <c r="C15" s="84"/>
      <c r="D15" s="84"/>
      <c r="E15" s="84"/>
      <c r="F15" s="71"/>
      <c r="G15" s="71"/>
      <c r="H15" s="84" t="s">
        <v>40</v>
      </c>
      <c r="I15" s="84"/>
      <c r="J15" s="84"/>
      <c r="L15" s="31"/>
    </row>
    <row r="16" spans="1:12" s="17" customFormat="1" x14ac:dyDescent="0.25">
      <c r="B16" s="71" t="s">
        <v>41</v>
      </c>
      <c r="C16" s="71"/>
      <c r="D16" s="71"/>
      <c r="E16" s="71"/>
      <c r="F16" s="71"/>
      <c r="G16" s="71"/>
      <c r="H16" s="71" t="s">
        <v>32</v>
      </c>
      <c r="I16" s="71"/>
      <c r="J16" s="71"/>
      <c r="L16" s="31"/>
    </row>
  </sheetData>
  <mergeCells count="23">
    <mergeCell ref="C11:F11"/>
    <mergeCell ref="C10:F10"/>
    <mergeCell ref="C9:F9"/>
    <mergeCell ref="C8:F8"/>
    <mergeCell ref="F15:G15"/>
    <mergeCell ref="F16:G16"/>
    <mergeCell ref="B15:E15"/>
    <mergeCell ref="B16:E16"/>
    <mergeCell ref="H15:J15"/>
    <mergeCell ref="H16:J16"/>
    <mergeCell ref="A1:L1"/>
    <mergeCell ref="A2:L2"/>
    <mergeCell ref="A3:L3"/>
    <mergeCell ref="A4:L4"/>
    <mergeCell ref="A6:A7"/>
    <mergeCell ref="B6:B7"/>
    <mergeCell ref="C6:F7"/>
    <mergeCell ref="G6:G7"/>
    <mergeCell ref="H6:H7"/>
    <mergeCell ref="I6:I7"/>
    <mergeCell ref="J6:J7"/>
    <mergeCell ref="K6:K7"/>
    <mergeCell ref="L6:L7"/>
  </mergeCells>
  <pageMargins left="0.46323529411764702" right="0.496323529411765" top="0.69791666666666696" bottom="0.75" header="0.3" footer="0.3"/>
  <pageSetup paperSize="5" scale="85" orientation="landscape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FORM 10a - CW</vt:lpstr>
      <vt:lpstr>FORM 10b - GS</vt:lpstr>
      <vt:lpstr>FORM 10c - CS</vt:lpstr>
      <vt:lpstr>NEGOTIATED</vt:lpstr>
      <vt:lpstr>NEGOTIATED!Print_Titles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DILG-ISTMS</dc:creator>
  <cp:lastModifiedBy>BAC Office</cp:lastModifiedBy>
  <cp:lastPrinted>2021-09-20T06:41:31Z</cp:lastPrinted>
  <dcterms:created xsi:type="dcterms:W3CDTF">2018-01-17T05:36:44Z</dcterms:created>
  <dcterms:modified xsi:type="dcterms:W3CDTF">2021-09-20T06:41:40Z</dcterms:modified>
</cp:coreProperties>
</file>