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 Office\Desktop\PMR\2020\Bid Result 2020\"/>
    </mc:Choice>
  </mc:AlternateContent>
  <bookViews>
    <workbookView xWindow="0" yWindow="0" windowWidth="16605" windowHeight="7305" activeTab="3"/>
  </bookViews>
  <sheets>
    <sheet name="FORM 10a - CW" sheetId="1" r:id="rId1"/>
    <sheet name="FORM 10b - GS" sheetId="2" r:id="rId2"/>
    <sheet name="FORM 10c - CS" sheetId="3" r:id="rId3"/>
    <sheet name="NEGOTIATED" sheetId="5" r:id="rId4"/>
  </sheets>
  <definedNames>
    <definedName name="_xlnm.Print_Titles" localSheetId="3">NEGOTIATED!$3:$9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5" l="1"/>
  <c r="M26" i="5"/>
  <c r="M25" i="5"/>
  <c r="M22" i="5"/>
  <c r="M21" i="5"/>
  <c r="M20" i="5"/>
  <c r="M19" i="5"/>
  <c r="M18" i="5"/>
  <c r="M17" i="5"/>
  <c r="M16" i="5"/>
  <c r="M15" i="5"/>
  <c r="M11" i="5"/>
  <c r="M13" i="5"/>
  <c r="M14" i="5"/>
  <c r="M10" i="5" l="1"/>
</calcChain>
</file>

<file path=xl/sharedStrings.xml><?xml version="1.0" encoding="utf-8"?>
<sst xmlns="http://schemas.openxmlformats.org/spreadsheetml/2006/main" count="249" uniqueCount="135">
  <si>
    <t>Republic of the Philippines</t>
  </si>
  <si>
    <t>CIVIL WORKS BID-OUT</t>
  </si>
  <si>
    <t>No.</t>
  </si>
  <si>
    <t>Reference No.</t>
  </si>
  <si>
    <t>Name of Project</t>
  </si>
  <si>
    <t>Approved
Budget for
Contract</t>
  </si>
  <si>
    <t>Location</t>
  </si>
  <si>
    <t>Winning
Bidder</t>
  </si>
  <si>
    <t>Name and
Address</t>
  </si>
  <si>
    <t>Bid
Amount</t>
  </si>
  <si>
    <t>Bidding Date</t>
  </si>
  <si>
    <t>Contract
Duration</t>
  </si>
  <si>
    <t>We hereby certify that we have reviewed the contents and hereby attest to
the veracity and correctness of the data or information contained in this
document.</t>
  </si>
  <si>
    <t>Republic of Philippines</t>
  </si>
  <si>
    <t>GOODS AND SERVICES BID-OUT</t>
  </si>
  <si>
    <t>Reference 
No.</t>
  </si>
  <si>
    <t>Item Description</t>
  </si>
  <si>
    <t>Approved Budget for
Contract</t>
  </si>
  <si>
    <t>Winning Bidder</t>
  </si>
  <si>
    <t>Name and Address Of
Bidder</t>
  </si>
  <si>
    <t>Bid Amount</t>
  </si>
  <si>
    <t>Date of Bidding</t>
  </si>
  <si>
    <t>CONSULTING SERVICES BID-OUT</t>
  </si>
  <si>
    <t>Reference
No.</t>
  </si>
  <si>
    <t>Approved Budget
for Contract</t>
  </si>
  <si>
    <t>Name and Address</t>
  </si>
  <si>
    <t>FDP Form 10a - Bid Results on Civil Works</t>
  </si>
  <si>
    <t xml:space="preserve">Note: Bid Results are in three (3) separate forms, particularly, for Civil Works (Form 10a -CW),  Goods and Services (Form 10b - GS) and Consulting Services </t>
  </si>
  <si>
    <t>(Form 10c - CS).  If there is no bidded project, good or service for the quarter, the forms must still be submitted with the said notation and signed accordingly.</t>
  </si>
  <si>
    <t>FDP Form 10b - Bid Results on Goods and Services</t>
  </si>
  <si>
    <t>FDP Form 10c - Bid Results on Consulting Services</t>
  </si>
  <si>
    <t xml:space="preserve">BAC Secretariat Head </t>
  </si>
  <si>
    <t>BAC Chairperson</t>
  </si>
  <si>
    <t>NEGOTIATED SERVICES BID-OUT</t>
  </si>
  <si>
    <t>Province, City or Municipality: POLANGUI</t>
  </si>
  <si>
    <t>Approved Budget for Contract</t>
  </si>
  <si>
    <t>Name and Address of Bidder</t>
  </si>
  <si>
    <t>Contract/ Delivery Duration</t>
  </si>
  <si>
    <t>We hereby certify that we have reviewed the contents and hereby attest to the veracity and correctness of the data of information contained in this document.</t>
  </si>
  <si>
    <t>PUBLISHED DATE</t>
  </si>
  <si>
    <t>Province, City or Municipality: Polangui, Albay</t>
  </si>
  <si>
    <t xml:space="preserve">                    Province, City or Municipality: Polangui, Albay</t>
  </si>
  <si>
    <t>EMILY S. BARQUEZ</t>
  </si>
  <si>
    <t>IDA P. REFORSADO</t>
  </si>
  <si>
    <t>4th Quarter, CY 2020</t>
  </si>
  <si>
    <t>018-2020</t>
  </si>
  <si>
    <t>019-2020</t>
  </si>
  <si>
    <t>020-2021</t>
  </si>
  <si>
    <t>021-2022</t>
  </si>
  <si>
    <t>IMPROVEMENT OF IRRIGATION LATERAL CANAL PUROK 7, GABON, POLANGUI, ALBAY</t>
  </si>
  <si>
    <t>Polangui, Albay</t>
  </si>
  <si>
    <t>ANPRE CONSTRUCTION &amp; SUPPLY CO.</t>
  </si>
  <si>
    <t>SITE DEVELOPMENT AND IMPROVEMENT OF FACILITIES IN THE TOURIST DESTINATION PHASE II OF DANAO LAKE, DANAO, POLANGUI, ALBAY</t>
  </si>
  <si>
    <t>HILRACO CONSTRUCTION &amp; SUPPLY</t>
  </si>
  <si>
    <t>REHABILITATION / IMPROVEMENT OF BARANGAY UBALIW WATER SYSTEM UBALIW, POLANGUI, ALBAY</t>
  </si>
  <si>
    <t>CPR CONSTRUCTION &amp; SUPPLY INC.</t>
  </si>
  <si>
    <t>CONSTRUCTION / IMPROVEMENT OF LOCAL ACCESS ROAD GOING TO DANAO VIEW DECK DANAO, POLANGUI, ALBAY</t>
  </si>
  <si>
    <t>BRIX CONSTRUCTION &amp; SUPPLY</t>
  </si>
  <si>
    <t>022-2020</t>
  </si>
  <si>
    <t>PURCHASE OF MATERIALS FOR PAINTING OF TRICYCLE UNITS</t>
  </si>
  <si>
    <t>CACICA PRINTING SERVICE &amp; GEN. MDSE.</t>
  </si>
  <si>
    <t>023-2020</t>
  </si>
  <si>
    <t>PURCHASE OF TOKEN FOR ALL EMPLOYEES LGU-YEAR END ASSESSMENT (PER OFFICE)</t>
  </si>
  <si>
    <t>DRF COMPUTER SERVICE CENTER &amp; GENERAL MERCHANDISE</t>
  </si>
  <si>
    <t>90 days</t>
  </si>
  <si>
    <t>2020-053</t>
  </si>
  <si>
    <t>CATERING SERVICE FOR PERSON UNDER MONITORING (PUM'S) FACILITY FRONT LINERS AND MAINTENANCE STAFF AT JICA-PNCS, PSCS, COCON LODGE</t>
  </si>
  <si>
    <t>POLANGUI, ALBAY</t>
  </si>
  <si>
    <t>3K MOBILE FUDZ</t>
  </si>
  <si>
    <t>10/12/2020</t>
  </si>
  <si>
    <t>30 days</t>
  </si>
  <si>
    <t>2020-054</t>
  </si>
  <si>
    <t>PURCHASE OF MEDICINES USED AT RHU</t>
  </si>
  <si>
    <t>ORMIN PHARMACEUTICAL DISTRIBUTION</t>
  </si>
  <si>
    <t>ORIENTAL MINDORO</t>
  </si>
  <si>
    <t>10/21/2020</t>
  </si>
  <si>
    <t>1 day</t>
  </si>
  <si>
    <t>2020-055</t>
  </si>
  <si>
    <t>REPAIR OF RURAL HEALTH UNIT II (PHASED 1 - DAMAGED BY TYPHOON "TISOY" LIDONG, POLANGUI, ALBAY</t>
  </si>
  <si>
    <t>CURASAVE PHARMA</t>
  </si>
  <si>
    <t>11/25/2020</t>
  </si>
  <si>
    <t>2020-056</t>
  </si>
  <si>
    <t>PURCHASE OF MEDICINES &amp; RAPID TEST KIT (ANTIGEN) WITH SWAB STICK (FINGER RAPID TEST)</t>
  </si>
  <si>
    <t>2020-057</t>
  </si>
  <si>
    <t>CATERING SERVICE FOR PUM'S AT PNCES-JICA BUILDING &amp; POLANGUI SOUTH CENTRAL SCHOOL, POLANGUI, ALBAY</t>
  </si>
  <si>
    <t>12/6/2020</t>
  </si>
  <si>
    <t>31 days</t>
  </si>
  <si>
    <t>LEGAZPI CITY</t>
  </si>
  <si>
    <t>2020-058</t>
  </si>
  <si>
    <t>PURCHASE OF SUPPLIES &amp; MATERIALS USED AT LGU QUARANTINE (SOUTH CENTRAL, NORTH CENTRAL &amp; COCON APARTELLE)</t>
  </si>
  <si>
    <t>PRINCESS LOURIX ANNE GENERAL MERCHANDISE AND SERVICES</t>
  </si>
  <si>
    <t>2020-059</t>
  </si>
  <si>
    <t>PURCHASE OF GROCERY ITEMS FOR TYPHOON QUINTA</t>
  </si>
  <si>
    <t>MARDEREI GENERAL MERCHANDISE AND SUPPLY</t>
  </si>
  <si>
    <t>2020-060</t>
  </si>
  <si>
    <t>PURCHASE OF RICE FOR TYPHOON ROLLY</t>
  </si>
  <si>
    <t>DEN'S RICE MILL</t>
  </si>
  <si>
    <t>LIBON, ALBAY</t>
  </si>
  <si>
    <t>2020-061</t>
  </si>
  <si>
    <t>PURCHASE OF FOOD ITEMS FOR RELIEF DURING TYPHOON ROLLY</t>
  </si>
  <si>
    <t>2020-062</t>
  </si>
  <si>
    <t>2020-063</t>
  </si>
  <si>
    <t>PURCHASE OF MEDICAL SUPPLIES USED AT RHU</t>
  </si>
  <si>
    <t>BIERICH GENERAL MERCHANDISE</t>
  </si>
  <si>
    <t>2020-064</t>
  </si>
  <si>
    <t>REPAIR / REHAB OF WATER PIPELINE (DAMAGED BY TYPHOON ROLLY)</t>
  </si>
  <si>
    <t>ENM CONSTRUCTION &amp; SUPPLY</t>
  </si>
  <si>
    <t>2020-065</t>
  </si>
  <si>
    <t>2020-066</t>
  </si>
  <si>
    <t>2020-068</t>
  </si>
  <si>
    <t>MEALS SERVED DURING THE RESTORATION OF POWER IN POLANGUI DUE TO TYPHOON QUINTA, ROLLY &amp; ULYSSES (ESAMELCO, SAMELCO &amp; LEYECO)</t>
  </si>
  <si>
    <t>DBAR SPORTS RESTO CATERING AND RENTAL SERVICES</t>
  </si>
  <si>
    <t>12/7/2020</t>
  </si>
  <si>
    <t>PURCHASE OF FOOD ITEMS USED DURING RELIEF DISTRIBUTION FOR TOTALLY DAMAGED OF TYPHOON ROLLY &amp; TYPHOON ULYSSES</t>
  </si>
  <si>
    <t>4KMB GENERAL MERCHANDISE</t>
  </si>
  <si>
    <t>MEALS &amp; SNACKS SERVED DURING CASH ASSISTANCE DISTRIBUTION (TYPHOON ROLLY BENEFICIARIES WITH TOTALLY DAMAGED HOUSES)</t>
  </si>
  <si>
    <t>12/9/2020</t>
  </si>
  <si>
    <t>2020-069</t>
  </si>
  <si>
    <t>2020-070</t>
  </si>
  <si>
    <t>2020-071</t>
  </si>
  <si>
    <t>2020-072</t>
  </si>
  <si>
    <t>PURCHASE OF RICE FOR RELIEF GOODS DISTRIBUTION (PARTIALLY-DAMAGED HOUSEHOLDS)</t>
  </si>
  <si>
    <t>12/16/2020</t>
  </si>
  <si>
    <t>CATERING SERVICE FOR PUM'S AT PNCES-JICA BUILDING &amp; POLANGUI SOUTH CENTRAL SCHOOL, POLANGUI, ALBAY (November 1-30, 2020)</t>
  </si>
  <si>
    <t>12/23/2020</t>
  </si>
  <si>
    <t>PURCHASE OF 300 SACKS OF RICE STOCKFILLING FOR TYPHOON &amp; DISASTER</t>
  </si>
  <si>
    <t>12/29/2020</t>
  </si>
  <si>
    <t xml:space="preserve"> </t>
  </si>
  <si>
    <t xml:space="preserve">                                               </t>
  </si>
  <si>
    <t>7 day</t>
  </si>
  <si>
    <t>3 days</t>
  </si>
  <si>
    <t>2 days</t>
  </si>
  <si>
    <t>7 days</t>
  </si>
  <si>
    <t>NONE</t>
  </si>
  <si>
    <t>60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</si>
</sst>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0" fontId="4" fillId="0" borderId="0" xfId="0" applyFont="1"/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43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2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403410</xdr:colOff>
      <xdr:row>24</xdr:row>
      <xdr:rowOff>152400</xdr:rowOff>
    </xdr:from>
    <xdr:to>
      <xdr:col>6</xdr:col>
      <xdr:colOff>505899</xdr:colOff>
      <xdr:row>27</xdr:row>
      <xdr:rowOff>24384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2785" y="6562725"/>
          <a:ext cx="1312164" cy="443484"/>
        </a:xfrm>
        <a:prstGeom prst="rect">
          <a:avLst/>
        </a:prstGeom>
      </xdr:spPr>
    </xdr:pic>
    <xdr:clientData/>
  </xdr:twoCellAnchor>
  <xdr:twoCellAnchor editAs="oneCell">
    <xdr:from>
      <xdr:col>2</xdr:col>
      <xdr:colOff>1162050</xdr:colOff>
      <xdr:row>24</xdr:row>
      <xdr:rowOff>66675</xdr:rowOff>
    </xdr:from>
    <xdr:to>
      <xdr:col>2</xdr:col>
      <xdr:colOff>2693670</xdr:colOff>
      <xdr:row>27</xdr:row>
      <xdr:rowOff>84963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6477000"/>
          <a:ext cx="1531620" cy="589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812985</xdr:colOff>
      <xdr:row>26</xdr:row>
      <xdr:rowOff>171450</xdr:rowOff>
    </xdr:from>
    <xdr:to>
      <xdr:col>5</xdr:col>
      <xdr:colOff>610674</xdr:colOff>
      <xdr:row>29</xdr:row>
      <xdr:rowOff>43434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460" y="6076950"/>
          <a:ext cx="1312164" cy="443484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771525</xdr:colOff>
      <xdr:row>26</xdr:row>
      <xdr:rowOff>180975</xdr:rowOff>
    </xdr:from>
    <xdr:to>
      <xdr:col>1</xdr:col>
      <xdr:colOff>2303145</xdr:colOff>
      <xdr:row>30</xdr:row>
      <xdr:rowOff>8763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6086475"/>
          <a:ext cx="1531620" cy="589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451035</xdr:colOff>
      <xdr:row>27</xdr:row>
      <xdr:rowOff>161925</xdr:rowOff>
    </xdr:from>
    <xdr:to>
      <xdr:col>6</xdr:col>
      <xdr:colOff>753549</xdr:colOff>
      <xdr:row>30</xdr:row>
      <xdr:rowOff>33909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5960" y="5762625"/>
          <a:ext cx="1312164" cy="443484"/>
        </a:xfrm>
        <a:prstGeom prst="rect">
          <a:avLst/>
        </a:prstGeom>
      </xdr:spPr>
    </xdr:pic>
    <xdr:clientData/>
  </xdr:twoCellAnchor>
  <xdr:twoCellAnchor editAs="oneCell">
    <xdr:from>
      <xdr:col>1</xdr:col>
      <xdr:colOff>581025</xdr:colOff>
      <xdr:row>27</xdr:row>
      <xdr:rowOff>142875</xdr:rowOff>
    </xdr:from>
    <xdr:to>
      <xdr:col>2</xdr:col>
      <xdr:colOff>1360170</xdr:colOff>
      <xdr:row>30</xdr:row>
      <xdr:rowOff>161163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5743575"/>
          <a:ext cx="1531620" cy="5897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687478</xdr:colOff>
      <xdr:row>30</xdr:row>
      <xdr:rowOff>119343</xdr:rowOff>
    </xdr:from>
    <xdr:to>
      <xdr:col>9</xdr:col>
      <xdr:colOff>699760</xdr:colOff>
      <xdr:row>32</xdr:row>
      <xdr:rowOff>181827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2537" y="15807578"/>
          <a:ext cx="1312164" cy="443484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</xdr:colOff>
      <xdr:row>30</xdr:row>
      <xdr:rowOff>156883</xdr:rowOff>
    </xdr:from>
    <xdr:to>
      <xdr:col>3</xdr:col>
      <xdr:colOff>30031</xdr:colOff>
      <xdr:row>34</xdr:row>
      <xdr:rowOff>29494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3" y="15845118"/>
          <a:ext cx="1531620" cy="58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Layout" topLeftCell="A8" zoomScaleNormal="100" workbookViewId="0">
      <selection activeCell="C26" sqref="C26:D26"/>
    </sheetView>
  </sheetViews>
  <sheetFormatPr defaultRowHeight="15" x14ac:dyDescent="0.25"/>
  <cols>
    <col min="1" max="1" width="4.85546875" customWidth="1"/>
    <col min="2" max="2" width="11.5703125" customWidth="1"/>
    <col min="3" max="3" width="40.7109375" customWidth="1"/>
    <col min="4" max="4" width="15.28515625" customWidth="1"/>
    <col min="5" max="5" width="18.140625" customWidth="1"/>
    <col min="6" max="6" width="17" customWidth="1"/>
    <col min="7" max="7" width="11.7109375" customWidth="1"/>
    <col min="8" max="8" width="15.28515625" customWidth="1"/>
    <col min="9" max="9" width="14.28515625" customWidth="1"/>
    <col min="10" max="10" width="8.5703125" customWidth="1"/>
  </cols>
  <sheetData>
    <row r="1" spans="1:11" x14ac:dyDescent="0.25">
      <c r="A1" t="s">
        <v>26</v>
      </c>
    </row>
    <row r="2" spans="1:11" x14ac:dyDescent="0.25">
      <c r="A2" s="4" t="s">
        <v>27</v>
      </c>
    </row>
    <row r="3" spans="1:11" x14ac:dyDescent="0.25">
      <c r="A3" s="4" t="s">
        <v>28</v>
      </c>
    </row>
    <row r="5" spans="1:11" x14ac:dyDescent="0.25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x14ac:dyDescent="0.25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x14ac:dyDescent="0.25">
      <c r="A7" s="49" t="s">
        <v>40</v>
      </c>
      <c r="B7" s="49"/>
      <c r="C7" s="49"/>
      <c r="D7" s="49"/>
      <c r="E7" s="49"/>
      <c r="F7" s="49"/>
      <c r="G7" s="49"/>
      <c r="H7" s="49"/>
      <c r="I7" s="49"/>
      <c r="J7" s="49"/>
    </row>
    <row r="8" spans="1:11" x14ac:dyDescent="0.25">
      <c r="A8" s="49" t="s">
        <v>44</v>
      </c>
      <c r="B8" s="49"/>
      <c r="C8" s="49"/>
      <c r="D8" s="49"/>
      <c r="E8" s="49"/>
      <c r="F8" s="49"/>
      <c r="G8" s="49"/>
      <c r="H8" s="49"/>
      <c r="I8" s="49"/>
      <c r="J8" s="49"/>
    </row>
    <row r="10" spans="1:11" x14ac:dyDescent="0.25">
      <c r="A10" s="50" t="s">
        <v>2</v>
      </c>
      <c r="B10" s="50" t="s">
        <v>3</v>
      </c>
      <c r="C10" s="50" t="s">
        <v>4</v>
      </c>
      <c r="D10" s="51" t="s">
        <v>5</v>
      </c>
      <c r="E10" s="50" t="s">
        <v>6</v>
      </c>
      <c r="F10" s="53" t="s">
        <v>7</v>
      </c>
      <c r="G10" s="53" t="s">
        <v>8</v>
      </c>
      <c r="H10" s="53" t="s">
        <v>9</v>
      </c>
      <c r="I10" s="54" t="s">
        <v>10</v>
      </c>
      <c r="J10" s="53" t="s">
        <v>11</v>
      </c>
      <c r="K10" s="52"/>
    </row>
    <row r="11" spans="1:11" ht="25.15" customHeight="1" x14ac:dyDescent="0.25">
      <c r="A11" s="50"/>
      <c r="B11" s="50"/>
      <c r="C11" s="50"/>
      <c r="D11" s="51"/>
      <c r="E11" s="50"/>
      <c r="F11" s="50"/>
      <c r="G11" s="50"/>
      <c r="H11" s="50"/>
      <c r="I11" s="54"/>
      <c r="J11" s="50"/>
      <c r="K11" s="52"/>
    </row>
    <row r="12" spans="1:11" s="7" customFormat="1" ht="45" x14ac:dyDescent="0.25">
      <c r="A12" s="39">
        <v>1</v>
      </c>
      <c r="B12" s="39" t="s">
        <v>45</v>
      </c>
      <c r="C12" s="43" t="s">
        <v>49</v>
      </c>
      <c r="D12" s="44">
        <v>1000000</v>
      </c>
      <c r="E12" s="39" t="s">
        <v>50</v>
      </c>
      <c r="F12" s="45" t="s">
        <v>51</v>
      </c>
      <c r="G12" s="45" t="s">
        <v>50</v>
      </c>
      <c r="H12" s="31">
        <v>994837.4</v>
      </c>
      <c r="I12" s="46">
        <v>44109</v>
      </c>
      <c r="J12" s="47" t="s">
        <v>134</v>
      </c>
    </row>
    <row r="13" spans="1:11" s="7" customFormat="1" ht="60" x14ac:dyDescent="0.25">
      <c r="A13" s="39">
        <v>2</v>
      </c>
      <c r="B13" s="39" t="s">
        <v>46</v>
      </c>
      <c r="C13" s="43" t="s">
        <v>52</v>
      </c>
      <c r="D13" s="44">
        <v>831547.06</v>
      </c>
      <c r="E13" s="39" t="s">
        <v>50</v>
      </c>
      <c r="F13" s="45" t="s">
        <v>53</v>
      </c>
      <c r="G13" s="45" t="s">
        <v>50</v>
      </c>
      <c r="H13" s="31">
        <v>830368.54</v>
      </c>
      <c r="I13" s="46">
        <v>44109</v>
      </c>
      <c r="J13" s="47" t="s">
        <v>70</v>
      </c>
    </row>
    <row r="14" spans="1:11" s="7" customFormat="1" ht="45" x14ac:dyDescent="0.25">
      <c r="A14" s="39">
        <v>3</v>
      </c>
      <c r="B14" s="39" t="s">
        <v>47</v>
      </c>
      <c r="C14" s="43" t="s">
        <v>54</v>
      </c>
      <c r="D14" s="44">
        <v>2000000</v>
      </c>
      <c r="E14" s="39" t="s">
        <v>50</v>
      </c>
      <c r="F14" s="45" t="s">
        <v>55</v>
      </c>
      <c r="G14" s="45" t="s">
        <v>50</v>
      </c>
      <c r="H14" s="32">
        <v>1989300.75</v>
      </c>
      <c r="I14" s="46">
        <v>44109</v>
      </c>
      <c r="J14" s="47" t="s">
        <v>64</v>
      </c>
    </row>
    <row r="15" spans="1:11" s="7" customFormat="1" ht="45" x14ac:dyDescent="0.25">
      <c r="A15" s="39">
        <v>4</v>
      </c>
      <c r="B15" s="39" t="s">
        <v>48</v>
      </c>
      <c r="C15" s="43" t="s">
        <v>56</v>
      </c>
      <c r="D15" s="44">
        <v>4333596.12</v>
      </c>
      <c r="E15" s="39" t="s">
        <v>50</v>
      </c>
      <c r="F15" s="45" t="s">
        <v>57</v>
      </c>
      <c r="G15" s="45" t="s">
        <v>50</v>
      </c>
      <c r="H15" s="31">
        <v>4322761.9800000004</v>
      </c>
      <c r="I15" s="46">
        <v>44126</v>
      </c>
      <c r="J15" s="47" t="s">
        <v>64</v>
      </c>
    </row>
    <row r="16" spans="1:11" s="7" customFormat="1" x14ac:dyDescent="0.25">
      <c r="A16" s="1"/>
      <c r="B16" s="1"/>
      <c r="C16" s="30"/>
      <c r="D16" s="17"/>
      <c r="E16" s="1"/>
      <c r="F16" s="3"/>
      <c r="G16" s="3"/>
      <c r="H16" s="31"/>
      <c r="I16" s="19"/>
      <c r="J16" s="20"/>
    </row>
    <row r="17" spans="1:10" s="7" customFormat="1" x14ac:dyDescent="0.25">
      <c r="A17" s="1"/>
      <c r="B17" s="1"/>
      <c r="C17" s="3"/>
      <c r="D17" s="17"/>
      <c r="E17" s="1"/>
      <c r="F17" s="3"/>
      <c r="G17" s="3"/>
      <c r="H17" s="18"/>
      <c r="I17" s="19"/>
      <c r="J17" s="20"/>
    </row>
    <row r="18" spans="1:10" s="7" customFormat="1" x14ac:dyDescent="0.25">
      <c r="A18" s="1"/>
      <c r="B18" s="1"/>
      <c r="C18" s="3"/>
      <c r="D18" s="17"/>
      <c r="E18" s="1"/>
      <c r="F18" s="3"/>
      <c r="G18" s="3"/>
      <c r="H18" s="18"/>
      <c r="I18" s="19"/>
      <c r="J18" s="20"/>
    </row>
    <row r="19" spans="1:10" s="7" customFormat="1" x14ac:dyDescent="0.25">
      <c r="A19" s="1"/>
      <c r="B19" s="1"/>
      <c r="C19" s="3"/>
      <c r="D19" s="17"/>
      <c r="E19" s="1"/>
      <c r="F19" s="3"/>
      <c r="G19" s="3"/>
      <c r="H19" s="18"/>
      <c r="I19" s="19"/>
      <c r="J19" s="20"/>
    </row>
    <row r="20" spans="1:10" s="7" customFormat="1" x14ac:dyDescent="0.25">
      <c r="A20" s="1"/>
      <c r="B20" s="1"/>
      <c r="C20" s="3"/>
      <c r="D20" s="17"/>
      <c r="E20" s="1"/>
      <c r="F20" s="3"/>
      <c r="G20" s="3"/>
      <c r="H20" s="18"/>
      <c r="I20" s="19"/>
      <c r="J20" s="20"/>
    </row>
    <row r="21" spans="1:10" s="7" customFormat="1" x14ac:dyDescent="0.25">
      <c r="A21" s="1"/>
      <c r="B21" s="1"/>
      <c r="C21" s="3"/>
      <c r="D21" s="17"/>
      <c r="E21" s="1"/>
      <c r="F21" s="3"/>
      <c r="G21" s="3"/>
      <c r="H21" s="18"/>
      <c r="I21" s="19"/>
      <c r="J21" s="20"/>
    </row>
    <row r="22" spans="1:10" x14ac:dyDescent="0.25">
      <c r="A22" s="5" t="s">
        <v>12</v>
      </c>
    </row>
    <row r="23" spans="1:10" x14ac:dyDescent="0.25">
      <c r="A23" s="5"/>
    </row>
    <row r="24" spans="1:10" x14ac:dyDescent="0.25">
      <c r="A24" s="5"/>
    </row>
    <row r="26" spans="1:10" x14ac:dyDescent="0.25">
      <c r="C26" s="55" t="s">
        <v>42</v>
      </c>
      <c r="D26" s="55"/>
      <c r="F26" s="55" t="s">
        <v>43</v>
      </c>
      <c r="G26" s="55"/>
    </row>
    <row r="27" spans="1:10" x14ac:dyDescent="0.25">
      <c r="C27" s="52" t="s">
        <v>31</v>
      </c>
      <c r="D27" s="52"/>
      <c r="F27" s="52" t="s">
        <v>32</v>
      </c>
      <c r="G27" s="52"/>
    </row>
    <row r="28" spans="1:10" x14ac:dyDescent="0.25">
      <c r="B28" s="52"/>
      <c r="C28" s="52"/>
      <c r="D28" s="52"/>
      <c r="E28" s="52"/>
    </row>
  </sheetData>
  <mergeCells count="21">
    <mergeCell ref="C27:D27"/>
    <mergeCell ref="F27:G27"/>
    <mergeCell ref="B28:C28"/>
    <mergeCell ref="D28:E28"/>
    <mergeCell ref="K10:K11"/>
    <mergeCell ref="F10:F11"/>
    <mergeCell ref="G10:G11"/>
    <mergeCell ref="H10:H11"/>
    <mergeCell ref="I10:I11"/>
    <mergeCell ref="J10:J11"/>
    <mergeCell ref="C26:D26"/>
    <mergeCell ref="F26:G26"/>
    <mergeCell ref="A5:J5"/>
    <mergeCell ref="A6:J6"/>
    <mergeCell ref="A7:J7"/>
    <mergeCell ref="A8:J8"/>
    <mergeCell ref="A10:A11"/>
    <mergeCell ref="B10:B11"/>
    <mergeCell ref="C10:C11"/>
    <mergeCell ref="D10:D11"/>
    <mergeCell ref="E10:E11"/>
  </mergeCells>
  <pageMargins left="0.23622047244094491" right="0.23622047244094491" top="0" bottom="0" header="0.31496062992125984" footer="0.31496062992125984"/>
  <pageSetup paperSize="256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Layout" topLeftCell="A7" zoomScaleNormal="100" workbookViewId="0">
      <selection activeCell="E23" sqref="E23"/>
    </sheetView>
  </sheetViews>
  <sheetFormatPr defaultRowHeight="15" x14ac:dyDescent="0.25"/>
  <cols>
    <col min="1" max="1" width="8.85546875" customWidth="1"/>
    <col min="2" max="2" width="45.28515625" style="21" customWidth="1"/>
    <col min="3" max="3" width="19.28515625" customWidth="1"/>
    <col min="4" max="4" width="17.5703125" customWidth="1"/>
    <col min="5" max="5" width="21.28515625" customWidth="1"/>
    <col min="6" max="6" width="19.28515625" customWidth="1"/>
    <col min="7" max="7" width="16.42578125" customWidth="1"/>
    <col min="10" max="10" width="10.7109375" customWidth="1"/>
  </cols>
  <sheetData>
    <row r="1" spans="1:7" x14ac:dyDescent="0.25">
      <c r="A1" t="s">
        <v>29</v>
      </c>
    </row>
    <row r="2" spans="1:7" x14ac:dyDescent="0.25">
      <c r="A2" s="4" t="s">
        <v>27</v>
      </c>
    </row>
    <row r="3" spans="1:7" x14ac:dyDescent="0.25">
      <c r="A3" s="4" t="s">
        <v>28</v>
      </c>
    </row>
    <row r="6" spans="1:7" x14ac:dyDescent="0.25">
      <c r="A6" s="49" t="s">
        <v>13</v>
      </c>
      <c r="B6" s="49"/>
      <c r="C6" s="49"/>
      <c r="D6" s="49"/>
      <c r="E6" s="49"/>
      <c r="F6" s="49"/>
      <c r="G6" s="49"/>
    </row>
    <row r="7" spans="1:7" x14ac:dyDescent="0.25">
      <c r="A7" s="49" t="s">
        <v>14</v>
      </c>
      <c r="B7" s="49"/>
      <c r="C7" s="49"/>
      <c r="D7" s="49"/>
      <c r="E7" s="49"/>
      <c r="F7" s="49"/>
      <c r="G7" s="49"/>
    </row>
    <row r="9" spans="1:7" x14ac:dyDescent="0.25">
      <c r="A9" s="49" t="s">
        <v>40</v>
      </c>
      <c r="B9" s="49"/>
      <c r="C9" s="49"/>
      <c r="D9" s="49"/>
      <c r="E9" s="49"/>
      <c r="F9" s="49"/>
      <c r="G9" s="49"/>
    </row>
    <row r="10" spans="1:7" x14ac:dyDescent="0.25">
      <c r="A10" s="49" t="s">
        <v>44</v>
      </c>
      <c r="B10" s="49"/>
      <c r="C10" s="49"/>
      <c r="D10" s="49"/>
      <c r="E10" s="49"/>
      <c r="F10" s="49"/>
      <c r="G10" s="49"/>
    </row>
    <row r="12" spans="1:7" x14ac:dyDescent="0.25">
      <c r="A12" s="53" t="s">
        <v>15</v>
      </c>
      <c r="B12" s="53" t="s">
        <v>16</v>
      </c>
      <c r="C12" s="53" t="s">
        <v>17</v>
      </c>
      <c r="D12" s="50" t="s">
        <v>18</v>
      </c>
      <c r="E12" s="53" t="s">
        <v>19</v>
      </c>
      <c r="F12" s="50" t="s">
        <v>20</v>
      </c>
      <c r="G12" s="56" t="s">
        <v>21</v>
      </c>
    </row>
    <row r="13" spans="1:7" x14ac:dyDescent="0.25">
      <c r="A13" s="50"/>
      <c r="B13" s="53"/>
      <c r="C13" s="50"/>
      <c r="D13" s="50"/>
      <c r="E13" s="50"/>
      <c r="F13" s="50"/>
      <c r="G13" s="56"/>
    </row>
    <row r="14" spans="1:7" ht="45" x14ac:dyDescent="0.25">
      <c r="A14" s="1" t="s">
        <v>58</v>
      </c>
      <c r="B14" s="30" t="s">
        <v>59</v>
      </c>
      <c r="C14" s="35">
        <v>400000</v>
      </c>
      <c r="D14" s="22" t="s">
        <v>60</v>
      </c>
      <c r="E14" s="1" t="s">
        <v>50</v>
      </c>
      <c r="F14" s="35">
        <v>394680</v>
      </c>
      <c r="G14" s="23">
        <v>44126</v>
      </c>
    </row>
    <row r="15" spans="1:7" ht="60" x14ac:dyDescent="0.25">
      <c r="A15" s="36" t="s">
        <v>61</v>
      </c>
      <c r="B15" s="37" t="s">
        <v>62</v>
      </c>
      <c r="C15" s="35">
        <v>505300</v>
      </c>
      <c r="D15" s="37" t="s">
        <v>63</v>
      </c>
      <c r="E15" s="1" t="s">
        <v>50</v>
      </c>
      <c r="F15" s="35">
        <v>502200</v>
      </c>
      <c r="G15" s="38">
        <v>44180</v>
      </c>
    </row>
    <row r="16" spans="1:7" x14ac:dyDescent="0.25">
      <c r="A16" s="2"/>
      <c r="B16" s="16"/>
      <c r="C16" s="2"/>
      <c r="D16" s="16"/>
      <c r="E16" s="2"/>
      <c r="F16" s="2"/>
      <c r="G16" s="2"/>
    </row>
    <row r="17" spans="1:7" x14ac:dyDescent="0.25">
      <c r="A17" s="2"/>
      <c r="B17" s="16"/>
      <c r="C17" s="2"/>
      <c r="D17" s="16"/>
      <c r="E17" s="2"/>
      <c r="F17" s="2"/>
      <c r="G17" s="2"/>
    </row>
    <row r="18" spans="1:7" x14ac:dyDescent="0.25">
      <c r="A18" s="2"/>
      <c r="B18" s="16"/>
      <c r="C18" s="2"/>
      <c r="D18" s="16"/>
      <c r="E18" s="2"/>
      <c r="F18" s="2"/>
      <c r="G18" s="2"/>
    </row>
    <row r="19" spans="1:7" x14ac:dyDescent="0.25">
      <c r="A19" s="2"/>
      <c r="B19" s="16"/>
      <c r="C19" s="2"/>
      <c r="D19" s="16"/>
      <c r="E19" s="2"/>
      <c r="F19" s="2"/>
      <c r="G19" s="2"/>
    </row>
    <row r="20" spans="1:7" x14ac:dyDescent="0.25">
      <c r="A20" s="2"/>
      <c r="B20" s="16"/>
      <c r="C20" s="2"/>
      <c r="D20" s="16"/>
      <c r="E20" s="2"/>
      <c r="F20" s="2"/>
      <c r="G20" s="2"/>
    </row>
    <row r="21" spans="1:7" x14ac:dyDescent="0.25">
      <c r="A21" s="2"/>
      <c r="B21" s="16"/>
      <c r="C21" s="2"/>
      <c r="D21" s="2"/>
      <c r="E21" s="2"/>
      <c r="F21" s="2"/>
      <c r="G21" s="2"/>
    </row>
    <row r="22" spans="1:7" x14ac:dyDescent="0.25">
      <c r="A22" s="2"/>
      <c r="B22" s="16"/>
      <c r="C22" s="2"/>
      <c r="D22" s="2"/>
      <c r="E22" s="2"/>
      <c r="F22" s="2"/>
      <c r="G22" s="2"/>
    </row>
    <row r="23" spans="1:7" x14ac:dyDescent="0.25">
      <c r="A23" s="2"/>
      <c r="B23" s="16"/>
      <c r="C23" s="2"/>
      <c r="D23" s="2"/>
      <c r="E23" s="2"/>
      <c r="F23" s="2"/>
      <c r="G23" s="2"/>
    </row>
    <row r="24" spans="1:7" x14ac:dyDescent="0.25">
      <c r="A24" s="2"/>
      <c r="B24" s="16"/>
      <c r="C24" s="2"/>
      <c r="D24" s="2"/>
      <c r="E24" s="2"/>
      <c r="F24" s="2"/>
      <c r="G24" s="2"/>
    </row>
    <row r="25" spans="1:7" x14ac:dyDescent="0.25">
      <c r="A25" s="5" t="s">
        <v>12</v>
      </c>
    </row>
    <row r="26" spans="1:7" x14ac:dyDescent="0.25">
      <c r="A26" s="5"/>
    </row>
    <row r="27" spans="1:7" x14ac:dyDescent="0.25">
      <c r="A27" s="5"/>
    </row>
    <row r="29" spans="1:7" x14ac:dyDescent="0.25">
      <c r="B29" s="34" t="s">
        <v>42</v>
      </c>
      <c r="C29" s="33"/>
      <c r="E29" s="55" t="s">
        <v>43</v>
      </c>
      <c r="F29" s="55"/>
    </row>
    <row r="30" spans="1:7" x14ac:dyDescent="0.25">
      <c r="B30" s="7" t="s">
        <v>31</v>
      </c>
      <c r="C30" s="33"/>
      <c r="E30" s="52" t="s">
        <v>32</v>
      </c>
      <c r="F30" s="52"/>
    </row>
    <row r="33" spans="2:5" x14ac:dyDescent="0.25">
      <c r="B33" s="52"/>
      <c r="C33" s="52"/>
      <c r="D33" s="52"/>
      <c r="E33" s="52"/>
    </row>
  </sheetData>
  <mergeCells count="15">
    <mergeCell ref="E30:F30"/>
    <mergeCell ref="B33:C33"/>
    <mergeCell ref="D33:E33"/>
    <mergeCell ref="G12:G13"/>
    <mergeCell ref="F12:F13"/>
    <mergeCell ref="E29:F29"/>
    <mergeCell ref="A6:G6"/>
    <mergeCell ref="A7:G7"/>
    <mergeCell ref="A9:G9"/>
    <mergeCell ref="A10:G10"/>
    <mergeCell ref="A12:A13"/>
    <mergeCell ref="B12:B13"/>
    <mergeCell ref="C12:C13"/>
    <mergeCell ref="D12:D13"/>
    <mergeCell ref="E12:E13"/>
  </mergeCells>
  <pageMargins left="0.70866141732283472" right="0.70866141732283472" top="0.74803149606299213" bottom="0" header="0.31496062992125984" footer="0.31496062992125984"/>
  <pageSetup paperSize="256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Layout" topLeftCell="A10" zoomScaleNormal="100" workbookViewId="0">
      <selection activeCell="G34" sqref="G34"/>
    </sheetView>
  </sheetViews>
  <sheetFormatPr defaultRowHeight="15" x14ac:dyDescent="0.25"/>
  <cols>
    <col min="1" max="1" width="5" customWidth="1"/>
    <col min="2" max="2" width="10.5703125" customWidth="1"/>
    <col min="3" max="3" width="26.7109375" customWidth="1"/>
    <col min="4" max="4" width="11" customWidth="1"/>
    <col min="5" max="5" width="18.7109375" customWidth="1"/>
    <col min="6" max="6" width="14.140625" customWidth="1"/>
    <col min="7" max="7" width="17.28515625" customWidth="1"/>
    <col min="8" max="8" width="18.7109375" customWidth="1"/>
    <col min="9" max="9" width="11.85546875" customWidth="1"/>
    <col min="10" max="10" width="10.5703125" customWidth="1"/>
  </cols>
  <sheetData>
    <row r="1" spans="1:10" x14ac:dyDescent="0.25">
      <c r="A1" t="s">
        <v>30</v>
      </c>
    </row>
    <row r="2" spans="1:10" x14ac:dyDescent="0.25">
      <c r="A2" s="4" t="s">
        <v>27</v>
      </c>
    </row>
    <row r="3" spans="1:10" x14ac:dyDescent="0.25">
      <c r="A3" s="4" t="s">
        <v>28</v>
      </c>
    </row>
    <row r="6" spans="1:10" x14ac:dyDescent="0.2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5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</row>
    <row r="9" spans="1:10" x14ac:dyDescent="0.25">
      <c r="A9" s="52" t="s">
        <v>41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5">
      <c r="A10" s="52" t="s">
        <v>44</v>
      </c>
      <c r="B10" s="52"/>
      <c r="C10" s="52"/>
      <c r="D10" s="52"/>
      <c r="E10" s="52"/>
      <c r="F10" s="52"/>
      <c r="G10" s="52"/>
      <c r="H10" s="52"/>
      <c r="I10" s="52"/>
      <c r="J10" s="52"/>
    </row>
    <row r="12" spans="1:10" ht="30" x14ac:dyDescent="0.25">
      <c r="A12" s="1" t="s">
        <v>2</v>
      </c>
      <c r="B12" s="3" t="s">
        <v>23</v>
      </c>
      <c r="C12" s="1" t="s">
        <v>4</v>
      </c>
      <c r="D12" s="1" t="s">
        <v>6</v>
      </c>
      <c r="E12" s="3" t="s">
        <v>24</v>
      </c>
      <c r="F12" s="1" t="s">
        <v>18</v>
      </c>
      <c r="G12" s="1" t="s">
        <v>25</v>
      </c>
      <c r="H12" s="1" t="s">
        <v>20</v>
      </c>
      <c r="I12" s="1" t="s">
        <v>10</v>
      </c>
      <c r="J12" s="3" t="s">
        <v>11</v>
      </c>
    </row>
    <row r="13" spans="1:10" s="24" customFormat="1" x14ac:dyDescent="0.25">
      <c r="A13" s="3"/>
      <c r="B13" s="3"/>
      <c r="C13" s="3"/>
      <c r="D13" s="22"/>
      <c r="E13" s="25"/>
      <c r="F13" s="3"/>
      <c r="G13" s="3"/>
      <c r="H13" s="22"/>
      <c r="I13" s="26"/>
      <c r="J13" s="26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36" x14ac:dyDescent="0.55000000000000004">
      <c r="A15" s="57" t="s">
        <v>133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5" t="s">
        <v>12</v>
      </c>
    </row>
    <row r="30" spans="1:10" x14ac:dyDescent="0.25">
      <c r="B30" s="55" t="s">
        <v>42</v>
      </c>
      <c r="C30" s="55"/>
      <c r="F30" s="55" t="s">
        <v>43</v>
      </c>
      <c r="G30" s="55"/>
    </row>
    <row r="31" spans="1:10" x14ac:dyDescent="0.25">
      <c r="B31" s="52" t="s">
        <v>31</v>
      </c>
      <c r="C31" s="52"/>
      <c r="F31" s="52" t="s">
        <v>32</v>
      </c>
      <c r="G31" s="52"/>
    </row>
    <row r="32" spans="1:10" x14ac:dyDescent="0.25">
      <c r="A32" s="52"/>
      <c r="B32" s="52"/>
      <c r="C32" s="52"/>
      <c r="D32" s="52"/>
    </row>
  </sheetData>
  <mergeCells count="11">
    <mergeCell ref="A32:B32"/>
    <mergeCell ref="C32:D32"/>
    <mergeCell ref="B31:C31"/>
    <mergeCell ref="F31:G31"/>
    <mergeCell ref="B30:C30"/>
    <mergeCell ref="F30:G30"/>
    <mergeCell ref="A6:J6"/>
    <mergeCell ref="A7:J7"/>
    <mergeCell ref="A9:J9"/>
    <mergeCell ref="A10:J10"/>
    <mergeCell ref="A15:J15"/>
  </mergeCells>
  <pageMargins left="0.70866141732283472" right="0.70866141732283472" top="0.74803149606299213" bottom="0" header="0.31496062992125984" footer="0.31496062992125984"/>
  <pageSetup paperSize="256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Layout" zoomScale="85" zoomScaleNormal="100" zoomScalePageLayoutView="85" workbookViewId="0">
      <selection activeCell="K14" sqref="K14:L14"/>
    </sheetView>
  </sheetViews>
  <sheetFormatPr defaultRowHeight="15" x14ac:dyDescent="0.25"/>
  <cols>
    <col min="1" max="1" width="5.7109375" style="7" customWidth="1"/>
    <col min="2" max="2" width="12.140625" customWidth="1"/>
    <col min="3" max="6" width="9.140625" style="33"/>
    <col min="7" max="8" width="8.28515625" customWidth="1"/>
    <col min="9" max="9" width="18.28515625" style="8" customWidth="1"/>
    <col min="10" max="10" width="19.7109375" customWidth="1"/>
    <col min="13" max="14" width="7.5703125" style="42" customWidth="1"/>
    <col min="15" max="15" width="12.28515625" style="15" customWidth="1"/>
    <col min="16" max="16" width="10.7109375" style="7" customWidth="1"/>
  </cols>
  <sheetData>
    <row r="1" spans="1:16" x14ac:dyDescent="0.25">
      <c r="A1" s="6"/>
    </row>
    <row r="3" spans="1:16" x14ac:dyDescent="0.2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x14ac:dyDescent="0.25">
      <c r="A4" s="73" t="s">
        <v>33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x14ac:dyDescent="0.25">
      <c r="A5" s="73" t="s">
        <v>34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x14ac:dyDescent="0.25">
      <c r="A6" s="73" t="s">
        <v>44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8" spans="1:16" s="9" customFormat="1" ht="15" customHeight="1" x14ac:dyDescent="0.25">
      <c r="A8" s="74" t="s">
        <v>2</v>
      </c>
      <c r="B8" s="64" t="s">
        <v>3</v>
      </c>
      <c r="C8" s="75" t="s">
        <v>4</v>
      </c>
      <c r="D8" s="75"/>
      <c r="E8" s="75"/>
      <c r="F8" s="75"/>
      <c r="G8" s="64" t="s">
        <v>6</v>
      </c>
      <c r="H8" s="64"/>
      <c r="I8" s="76" t="s">
        <v>35</v>
      </c>
      <c r="J8" s="74" t="s">
        <v>18</v>
      </c>
      <c r="K8" s="64" t="s">
        <v>36</v>
      </c>
      <c r="L8" s="64"/>
      <c r="M8" s="72" t="s">
        <v>20</v>
      </c>
      <c r="N8" s="72"/>
      <c r="O8" s="78" t="s">
        <v>39</v>
      </c>
      <c r="P8" s="64" t="s">
        <v>37</v>
      </c>
    </row>
    <row r="9" spans="1:16" s="9" customFormat="1" ht="34.15" customHeight="1" x14ac:dyDescent="0.25">
      <c r="A9" s="74"/>
      <c r="B9" s="64"/>
      <c r="C9" s="75"/>
      <c r="D9" s="75"/>
      <c r="E9" s="75"/>
      <c r="F9" s="75"/>
      <c r="G9" s="64"/>
      <c r="H9" s="64"/>
      <c r="I9" s="77"/>
      <c r="J9" s="74"/>
      <c r="K9" s="64"/>
      <c r="L9" s="64"/>
      <c r="M9" s="72"/>
      <c r="N9" s="72"/>
      <c r="O9" s="79"/>
      <c r="P9" s="64"/>
    </row>
    <row r="10" spans="1:16" ht="66.75" customHeight="1" x14ac:dyDescent="0.25">
      <c r="A10" s="10">
        <v>1</v>
      </c>
      <c r="B10" s="10" t="s">
        <v>65</v>
      </c>
      <c r="C10" s="70" t="s">
        <v>66</v>
      </c>
      <c r="D10" s="70"/>
      <c r="E10" s="70"/>
      <c r="F10" s="70"/>
      <c r="G10" s="63" t="s">
        <v>67</v>
      </c>
      <c r="H10" s="64"/>
      <c r="I10" s="40">
        <v>739200</v>
      </c>
      <c r="J10" s="28" t="s">
        <v>68</v>
      </c>
      <c r="K10" s="64" t="s">
        <v>67</v>
      </c>
      <c r="L10" s="64"/>
      <c r="M10" s="71">
        <f>I10</f>
        <v>739200</v>
      </c>
      <c r="N10" s="72"/>
      <c r="O10" s="41" t="s">
        <v>69</v>
      </c>
      <c r="P10" s="11" t="s">
        <v>70</v>
      </c>
    </row>
    <row r="11" spans="1:16" ht="52.5" customHeight="1" x14ac:dyDescent="0.25">
      <c r="A11" s="10">
        <v>2</v>
      </c>
      <c r="B11" s="10" t="s">
        <v>71</v>
      </c>
      <c r="C11" s="70" t="s">
        <v>72</v>
      </c>
      <c r="D11" s="70"/>
      <c r="E11" s="70"/>
      <c r="F11" s="70"/>
      <c r="G11" s="63" t="s">
        <v>67</v>
      </c>
      <c r="H11" s="64"/>
      <c r="I11" s="40">
        <v>212365</v>
      </c>
      <c r="J11" s="28" t="s">
        <v>73</v>
      </c>
      <c r="K11" s="64" t="s">
        <v>74</v>
      </c>
      <c r="L11" s="64"/>
      <c r="M11" s="71">
        <f t="shared" ref="M11:M14" si="0">I11</f>
        <v>212365</v>
      </c>
      <c r="N11" s="72"/>
      <c r="O11" s="41" t="s">
        <v>75</v>
      </c>
      <c r="P11" s="11" t="s">
        <v>129</v>
      </c>
    </row>
    <row r="12" spans="1:16" ht="55.15" customHeight="1" x14ac:dyDescent="0.25">
      <c r="A12" s="10">
        <v>3</v>
      </c>
      <c r="B12" s="10" t="s">
        <v>77</v>
      </c>
      <c r="C12" s="70" t="s">
        <v>78</v>
      </c>
      <c r="D12" s="70"/>
      <c r="E12" s="70"/>
      <c r="F12" s="70"/>
      <c r="G12" s="63" t="s">
        <v>67</v>
      </c>
      <c r="H12" s="64"/>
      <c r="I12" s="40">
        <v>1015150.11</v>
      </c>
      <c r="J12" s="28" t="s">
        <v>53</v>
      </c>
      <c r="K12" s="64" t="s">
        <v>67</v>
      </c>
      <c r="L12" s="64"/>
      <c r="M12" s="71">
        <v>1010996.58</v>
      </c>
      <c r="N12" s="72"/>
      <c r="O12" s="41" t="s">
        <v>80</v>
      </c>
      <c r="P12" s="11"/>
    </row>
    <row r="13" spans="1:16" ht="45" customHeight="1" x14ac:dyDescent="0.25">
      <c r="A13" s="10">
        <v>4</v>
      </c>
      <c r="B13" s="10" t="s">
        <v>81</v>
      </c>
      <c r="C13" s="70" t="s">
        <v>82</v>
      </c>
      <c r="D13" s="70"/>
      <c r="E13" s="70"/>
      <c r="F13" s="70"/>
      <c r="G13" s="63" t="s">
        <v>67</v>
      </c>
      <c r="H13" s="64"/>
      <c r="I13" s="40">
        <v>552800</v>
      </c>
      <c r="J13" s="28" t="s">
        <v>79</v>
      </c>
      <c r="K13" s="64" t="s">
        <v>87</v>
      </c>
      <c r="L13" s="64"/>
      <c r="M13" s="71">
        <f t="shared" si="0"/>
        <v>552800</v>
      </c>
      <c r="N13" s="72"/>
      <c r="O13" s="41" t="s">
        <v>80</v>
      </c>
      <c r="P13" s="11" t="s">
        <v>130</v>
      </c>
    </row>
    <row r="14" spans="1:16" ht="44.25" customHeight="1" x14ac:dyDescent="0.25">
      <c r="A14" s="10">
        <v>5</v>
      </c>
      <c r="B14" s="10" t="s">
        <v>83</v>
      </c>
      <c r="C14" s="70" t="s">
        <v>84</v>
      </c>
      <c r="D14" s="70"/>
      <c r="E14" s="70"/>
      <c r="F14" s="70"/>
      <c r="G14" s="63" t="s">
        <v>67</v>
      </c>
      <c r="H14" s="64"/>
      <c r="I14" s="40">
        <v>622160</v>
      </c>
      <c r="J14" s="28" t="s">
        <v>68</v>
      </c>
      <c r="K14" s="64" t="s">
        <v>67</v>
      </c>
      <c r="L14" s="64"/>
      <c r="M14" s="71">
        <f t="shared" si="0"/>
        <v>622160</v>
      </c>
      <c r="N14" s="72"/>
      <c r="O14" s="41" t="s">
        <v>85</v>
      </c>
      <c r="P14" s="11" t="s">
        <v>86</v>
      </c>
    </row>
    <row r="15" spans="1:16" ht="63.75" customHeight="1" x14ac:dyDescent="0.25">
      <c r="A15" s="10">
        <v>6</v>
      </c>
      <c r="B15" s="10" t="s">
        <v>88</v>
      </c>
      <c r="C15" s="70" t="s">
        <v>89</v>
      </c>
      <c r="D15" s="70"/>
      <c r="E15" s="70"/>
      <c r="F15" s="70"/>
      <c r="G15" s="63" t="s">
        <v>67</v>
      </c>
      <c r="H15" s="64"/>
      <c r="I15" s="40">
        <v>165350</v>
      </c>
      <c r="J15" s="28" t="s">
        <v>90</v>
      </c>
      <c r="K15" s="64" t="s">
        <v>67</v>
      </c>
      <c r="L15" s="64"/>
      <c r="M15" s="71">
        <f t="shared" ref="M15" si="1">I15</f>
        <v>165350</v>
      </c>
      <c r="N15" s="71"/>
      <c r="O15" s="41" t="s">
        <v>85</v>
      </c>
      <c r="P15" s="11" t="s">
        <v>130</v>
      </c>
    </row>
    <row r="16" spans="1:16" ht="44.25" customHeight="1" x14ac:dyDescent="0.25">
      <c r="A16" s="10">
        <v>7</v>
      </c>
      <c r="B16" s="10" t="s">
        <v>91</v>
      </c>
      <c r="C16" s="67" t="s">
        <v>92</v>
      </c>
      <c r="D16" s="68"/>
      <c r="E16" s="68"/>
      <c r="F16" s="69"/>
      <c r="G16" s="63" t="s">
        <v>67</v>
      </c>
      <c r="H16" s="64"/>
      <c r="I16" s="40">
        <v>337844.6</v>
      </c>
      <c r="J16" s="28" t="s">
        <v>93</v>
      </c>
      <c r="K16" s="64" t="s">
        <v>67</v>
      </c>
      <c r="L16" s="64"/>
      <c r="M16" s="65">
        <f t="shared" ref="M16" si="2">I16</f>
        <v>337844.6</v>
      </c>
      <c r="N16" s="66"/>
      <c r="O16" s="41" t="s">
        <v>85</v>
      </c>
      <c r="P16" s="11" t="s">
        <v>76</v>
      </c>
    </row>
    <row r="17" spans="1:16" ht="44.25" customHeight="1" x14ac:dyDescent="0.25">
      <c r="A17" s="10">
        <v>8</v>
      </c>
      <c r="B17" s="10" t="s">
        <v>94</v>
      </c>
      <c r="C17" s="67" t="s">
        <v>95</v>
      </c>
      <c r="D17" s="68"/>
      <c r="E17" s="68"/>
      <c r="F17" s="69"/>
      <c r="G17" s="63" t="s">
        <v>67</v>
      </c>
      <c r="H17" s="64"/>
      <c r="I17" s="40">
        <v>169000</v>
      </c>
      <c r="J17" s="28" t="s">
        <v>96</v>
      </c>
      <c r="K17" s="60" t="s">
        <v>97</v>
      </c>
      <c r="L17" s="62"/>
      <c r="M17" s="65">
        <f t="shared" ref="M17" si="3">I17</f>
        <v>169000</v>
      </c>
      <c r="N17" s="66"/>
      <c r="O17" s="41" t="s">
        <v>85</v>
      </c>
      <c r="P17" s="11" t="s">
        <v>76</v>
      </c>
    </row>
    <row r="18" spans="1:16" ht="60" x14ac:dyDescent="0.25">
      <c r="A18" s="10">
        <v>9</v>
      </c>
      <c r="B18" s="10" t="s">
        <v>98</v>
      </c>
      <c r="C18" s="67" t="s">
        <v>99</v>
      </c>
      <c r="D18" s="68"/>
      <c r="E18" s="68"/>
      <c r="F18" s="69"/>
      <c r="G18" s="63" t="s">
        <v>67</v>
      </c>
      <c r="H18" s="64"/>
      <c r="I18" s="40">
        <v>303421</v>
      </c>
      <c r="J18" s="28" t="s">
        <v>90</v>
      </c>
      <c r="K18" s="64" t="s">
        <v>67</v>
      </c>
      <c r="L18" s="64"/>
      <c r="M18" s="65">
        <f t="shared" ref="M18" si="4">I18</f>
        <v>303421</v>
      </c>
      <c r="N18" s="66"/>
      <c r="O18" s="41" t="s">
        <v>85</v>
      </c>
      <c r="P18" s="11" t="s">
        <v>130</v>
      </c>
    </row>
    <row r="19" spans="1:16" ht="44.25" customHeight="1" x14ac:dyDescent="0.25">
      <c r="A19" s="10">
        <v>10</v>
      </c>
      <c r="B19" s="10" t="s">
        <v>100</v>
      </c>
      <c r="C19" s="67" t="s">
        <v>99</v>
      </c>
      <c r="D19" s="68"/>
      <c r="E19" s="68"/>
      <c r="F19" s="69"/>
      <c r="G19" s="63" t="s">
        <v>67</v>
      </c>
      <c r="H19" s="64"/>
      <c r="I19" s="40">
        <v>67647</v>
      </c>
      <c r="J19" s="28" t="s">
        <v>93</v>
      </c>
      <c r="K19" s="64" t="s">
        <v>67</v>
      </c>
      <c r="L19" s="64"/>
      <c r="M19" s="65">
        <f t="shared" ref="M19" si="5">I19</f>
        <v>67647</v>
      </c>
      <c r="N19" s="66"/>
      <c r="O19" s="41" t="s">
        <v>85</v>
      </c>
      <c r="P19" s="11" t="s">
        <v>131</v>
      </c>
    </row>
    <row r="20" spans="1:16" ht="44.25" customHeight="1" x14ac:dyDescent="0.25">
      <c r="A20" s="10">
        <v>11</v>
      </c>
      <c r="B20" s="10" t="s">
        <v>101</v>
      </c>
      <c r="C20" s="67" t="s">
        <v>102</v>
      </c>
      <c r="D20" s="68"/>
      <c r="E20" s="68"/>
      <c r="F20" s="69"/>
      <c r="G20" s="63" t="s">
        <v>67</v>
      </c>
      <c r="H20" s="64"/>
      <c r="I20" s="40">
        <v>258000</v>
      </c>
      <c r="J20" s="28" t="s">
        <v>103</v>
      </c>
      <c r="K20" s="60" t="s">
        <v>87</v>
      </c>
      <c r="L20" s="62"/>
      <c r="M20" s="65">
        <f t="shared" ref="M20" si="6">I20</f>
        <v>258000</v>
      </c>
      <c r="N20" s="66"/>
      <c r="O20" s="41" t="s">
        <v>85</v>
      </c>
      <c r="P20" s="11" t="s">
        <v>132</v>
      </c>
    </row>
    <row r="21" spans="1:16" ht="44.25" customHeight="1" x14ac:dyDescent="0.25">
      <c r="A21" s="10">
        <v>12</v>
      </c>
      <c r="B21" s="10" t="s">
        <v>104</v>
      </c>
      <c r="C21" s="67" t="s">
        <v>105</v>
      </c>
      <c r="D21" s="68"/>
      <c r="E21" s="68"/>
      <c r="F21" s="69"/>
      <c r="G21" s="63" t="s">
        <v>67</v>
      </c>
      <c r="H21" s="64"/>
      <c r="I21" s="40">
        <v>157060</v>
      </c>
      <c r="J21" s="28" t="s">
        <v>106</v>
      </c>
      <c r="K21" s="60" t="s">
        <v>67</v>
      </c>
      <c r="L21" s="62"/>
      <c r="M21" s="65">
        <f t="shared" ref="M21" si="7">I21</f>
        <v>157060</v>
      </c>
      <c r="N21" s="66"/>
      <c r="O21" s="41" t="s">
        <v>85</v>
      </c>
      <c r="P21" s="11" t="s">
        <v>132</v>
      </c>
    </row>
    <row r="22" spans="1:16" ht="60" customHeight="1" x14ac:dyDescent="0.25">
      <c r="A22" s="10">
        <v>13</v>
      </c>
      <c r="B22" s="10" t="s">
        <v>107</v>
      </c>
      <c r="C22" s="67" t="s">
        <v>110</v>
      </c>
      <c r="D22" s="68"/>
      <c r="E22" s="68"/>
      <c r="F22" s="69"/>
      <c r="G22" s="63" t="s">
        <v>67</v>
      </c>
      <c r="H22" s="64"/>
      <c r="I22" s="40">
        <v>87000</v>
      </c>
      <c r="J22" s="28" t="s">
        <v>111</v>
      </c>
      <c r="K22" s="60" t="s">
        <v>67</v>
      </c>
      <c r="L22" s="62"/>
      <c r="M22" s="65">
        <f t="shared" ref="M22" si="8">I22</f>
        <v>87000</v>
      </c>
      <c r="N22" s="66"/>
      <c r="O22" s="41" t="s">
        <v>112</v>
      </c>
      <c r="P22" s="11" t="s">
        <v>130</v>
      </c>
    </row>
    <row r="23" spans="1:16" ht="57" customHeight="1" x14ac:dyDescent="0.25">
      <c r="A23" s="10">
        <v>14</v>
      </c>
      <c r="B23" s="10" t="s">
        <v>108</v>
      </c>
      <c r="C23" s="67" t="s">
        <v>113</v>
      </c>
      <c r="D23" s="68"/>
      <c r="E23" s="68"/>
      <c r="F23" s="69"/>
      <c r="G23" s="63" t="s">
        <v>67</v>
      </c>
      <c r="H23" s="64"/>
      <c r="I23" s="40">
        <v>768845</v>
      </c>
      <c r="J23" s="28" t="s">
        <v>114</v>
      </c>
      <c r="K23" s="60" t="s">
        <v>67</v>
      </c>
      <c r="L23" s="62"/>
      <c r="M23" s="65">
        <v>765165</v>
      </c>
      <c r="N23" s="66"/>
      <c r="O23" s="41" t="s">
        <v>112</v>
      </c>
      <c r="P23" s="11" t="s">
        <v>76</v>
      </c>
    </row>
    <row r="24" spans="1:16" ht="65.25" customHeight="1" x14ac:dyDescent="0.25">
      <c r="A24" s="10">
        <v>15</v>
      </c>
      <c r="B24" s="10" t="s">
        <v>109</v>
      </c>
      <c r="C24" s="67" t="s">
        <v>115</v>
      </c>
      <c r="D24" s="68"/>
      <c r="E24" s="68"/>
      <c r="F24" s="69"/>
      <c r="G24" s="63" t="s">
        <v>67</v>
      </c>
      <c r="H24" s="64"/>
      <c r="I24" s="40">
        <v>73500</v>
      </c>
      <c r="J24" s="28" t="s">
        <v>111</v>
      </c>
      <c r="K24" s="60" t="s">
        <v>67</v>
      </c>
      <c r="L24" s="62"/>
      <c r="M24" s="65">
        <v>63350</v>
      </c>
      <c r="N24" s="66"/>
      <c r="O24" s="41" t="s">
        <v>116</v>
      </c>
      <c r="P24" s="11" t="s">
        <v>130</v>
      </c>
    </row>
    <row r="25" spans="1:16" ht="65.25" customHeight="1" x14ac:dyDescent="0.25">
      <c r="A25" s="10">
        <v>16</v>
      </c>
      <c r="B25" s="10" t="s">
        <v>117</v>
      </c>
      <c r="C25" s="60" t="s">
        <v>121</v>
      </c>
      <c r="D25" s="61"/>
      <c r="E25" s="61"/>
      <c r="F25" s="62"/>
      <c r="G25" s="63" t="s">
        <v>67</v>
      </c>
      <c r="H25" s="64"/>
      <c r="I25" s="40">
        <v>96330</v>
      </c>
      <c r="J25" s="28" t="s">
        <v>96</v>
      </c>
      <c r="K25" s="60" t="s">
        <v>97</v>
      </c>
      <c r="L25" s="62"/>
      <c r="M25" s="65">
        <f>I25</f>
        <v>96330</v>
      </c>
      <c r="N25" s="66"/>
      <c r="O25" s="41" t="s">
        <v>122</v>
      </c>
      <c r="P25" s="11" t="s">
        <v>130</v>
      </c>
    </row>
    <row r="26" spans="1:16" ht="65.25" customHeight="1" x14ac:dyDescent="0.25">
      <c r="A26" s="10">
        <v>17</v>
      </c>
      <c r="B26" s="10" t="s">
        <v>118</v>
      </c>
      <c r="C26" s="60" t="s">
        <v>123</v>
      </c>
      <c r="D26" s="61"/>
      <c r="E26" s="61"/>
      <c r="F26" s="62"/>
      <c r="G26" s="63" t="s">
        <v>67</v>
      </c>
      <c r="H26" s="64"/>
      <c r="I26" s="40">
        <v>432520</v>
      </c>
      <c r="J26" s="28" t="s">
        <v>68</v>
      </c>
      <c r="K26" s="60" t="s">
        <v>67</v>
      </c>
      <c r="L26" s="62"/>
      <c r="M26" s="65">
        <f>I26</f>
        <v>432520</v>
      </c>
      <c r="N26" s="66"/>
      <c r="O26" s="41" t="s">
        <v>122</v>
      </c>
      <c r="P26" s="11" t="s">
        <v>70</v>
      </c>
    </row>
    <row r="27" spans="1:16" ht="65.25" customHeight="1" x14ac:dyDescent="0.25">
      <c r="A27" s="10">
        <v>18</v>
      </c>
      <c r="B27" s="10" t="s">
        <v>119</v>
      </c>
      <c r="C27" s="60" t="s">
        <v>102</v>
      </c>
      <c r="D27" s="61"/>
      <c r="E27" s="61"/>
      <c r="F27" s="62"/>
      <c r="G27" s="63" t="s">
        <v>67</v>
      </c>
      <c r="H27" s="64"/>
      <c r="I27" s="40">
        <v>255055</v>
      </c>
      <c r="J27" s="28" t="s">
        <v>73</v>
      </c>
      <c r="K27" s="60" t="s">
        <v>74</v>
      </c>
      <c r="L27" s="62"/>
      <c r="M27" s="65">
        <v>252190</v>
      </c>
      <c r="N27" s="66"/>
      <c r="O27" s="41" t="s">
        <v>124</v>
      </c>
      <c r="P27" s="11" t="s">
        <v>132</v>
      </c>
    </row>
    <row r="28" spans="1:16" ht="65.25" customHeight="1" x14ac:dyDescent="0.25">
      <c r="A28" s="10">
        <v>19</v>
      </c>
      <c r="B28" s="10" t="s">
        <v>120</v>
      </c>
      <c r="C28" s="60" t="s">
        <v>125</v>
      </c>
      <c r="D28" s="61"/>
      <c r="E28" s="61"/>
      <c r="F28" s="62"/>
      <c r="G28" s="63" t="s">
        <v>67</v>
      </c>
      <c r="H28" s="64"/>
      <c r="I28" s="40">
        <v>516000</v>
      </c>
      <c r="J28" s="28" t="s">
        <v>96</v>
      </c>
      <c r="K28" s="60" t="s">
        <v>97</v>
      </c>
      <c r="L28" s="62"/>
      <c r="M28" s="65">
        <f>I28</f>
        <v>516000</v>
      </c>
      <c r="N28" s="66"/>
      <c r="O28" s="41" t="s">
        <v>126</v>
      </c>
      <c r="P28" s="11" t="s">
        <v>76</v>
      </c>
    </row>
    <row r="29" spans="1:16" s="12" customFormat="1" x14ac:dyDescent="0.25">
      <c r="A29" s="6" t="s">
        <v>38</v>
      </c>
      <c r="C29" s="33"/>
      <c r="D29" s="33"/>
      <c r="E29" s="33"/>
      <c r="F29" s="33"/>
      <c r="I29" s="13"/>
      <c r="M29" s="42"/>
      <c r="N29" s="42"/>
      <c r="O29" s="14"/>
      <c r="P29" s="6"/>
    </row>
    <row r="30" spans="1:16" s="29" customFormat="1" x14ac:dyDescent="0.25">
      <c r="A30" s="6"/>
      <c r="C30" s="33"/>
      <c r="D30" s="33"/>
      <c r="E30" s="33"/>
      <c r="F30" s="33"/>
      <c r="I30" s="13"/>
      <c r="M30" s="42"/>
      <c r="N30" s="42"/>
      <c r="O30" s="14"/>
      <c r="P30" s="6"/>
    </row>
    <row r="31" spans="1:16" s="29" customFormat="1" x14ac:dyDescent="0.25">
      <c r="A31" s="6"/>
      <c r="C31" s="33"/>
      <c r="D31" s="33"/>
      <c r="E31" s="33"/>
      <c r="F31" s="33"/>
      <c r="I31" s="13"/>
      <c r="M31" s="42"/>
      <c r="N31" s="42"/>
      <c r="O31" s="14"/>
      <c r="P31" s="6"/>
    </row>
    <row r="32" spans="1:16" s="27" customFormat="1" x14ac:dyDescent="0.25">
      <c r="A32" s="6"/>
      <c r="C32" s="33"/>
      <c r="D32" s="33"/>
      <c r="E32" s="33"/>
      <c r="F32" s="33"/>
      <c r="I32" s="13"/>
      <c r="M32" s="42"/>
      <c r="N32" s="42"/>
      <c r="O32" s="14"/>
      <c r="P32" s="6"/>
    </row>
    <row r="33" spans="1:16" s="27" customFormat="1" x14ac:dyDescent="0.25">
      <c r="A33"/>
      <c r="B33" s="55" t="s">
        <v>42</v>
      </c>
      <c r="C33" s="55"/>
      <c r="D33"/>
      <c r="E33"/>
      <c r="F33" s="55"/>
      <c r="G33" s="55"/>
      <c r="H33"/>
      <c r="I33" s="55" t="s">
        <v>43</v>
      </c>
      <c r="J33" s="55"/>
      <c r="M33" s="42"/>
      <c r="N33" s="42"/>
      <c r="O33" s="14"/>
      <c r="P33" s="6"/>
    </row>
    <row r="34" spans="1:16" ht="11.45" customHeight="1" x14ac:dyDescent="0.25">
      <c r="A34"/>
      <c r="B34" s="52" t="s">
        <v>31</v>
      </c>
      <c r="C34" s="52"/>
      <c r="D34"/>
      <c r="E34"/>
      <c r="F34" s="52"/>
      <c r="G34" s="52"/>
      <c r="I34" s="52" t="s">
        <v>32</v>
      </c>
      <c r="J34" s="52"/>
    </row>
    <row r="35" spans="1:16" x14ac:dyDescent="0.25">
      <c r="A35" s="33" t="s">
        <v>127</v>
      </c>
      <c r="B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x14ac:dyDescent="0.25">
      <c r="A36" s="33" t="s">
        <v>128</v>
      </c>
      <c r="B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25">
      <c r="A37" s="29"/>
      <c r="B37" s="29"/>
      <c r="G37" s="29"/>
      <c r="H37" s="29"/>
      <c r="I37" s="29"/>
      <c r="J37" s="29"/>
      <c r="K37" s="29"/>
      <c r="L37" s="29"/>
      <c r="O37" s="29"/>
      <c r="P37" s="29"/>
    </row>
    <row r="38" spans="1:16" x14ac:dyDescent="0.25">
      <c r="A38" s="33"/>
      <c r="B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25">
      <c r="A39" s="33"/>
      <c r="B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x14ac:dyDescent="0.25">
      <c r="A40" s="33"/>
      <c r="B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x14ac:dyDescent="0.25">
      <c r="B41" s="7"/>
    </row>
    <row r="42" spans="1:16" x14ac:dyDescent="0.25">
      <c r="B42" s="7"/>
    </row>
  </sheetData>
  <mergeCells count="96">
    <mergeCell ref="B33:C33"/>
    <mergeCell ref="F33:G33"/>
    <mergeCell ref="B34:C34"/>
    <mergeCell ref="F34:G34"/>
    <mergeCell ref="I33:J33"/>
    <mergeCell ref="I34:J34"/>
    <mergeCell ref="C13:F13"/>
    <mergeCell ref="G13:H13"/>
    <mergeCell ref="K13:L13"/>
    <mergeCell ref="M13:N13"/>
    <mergeCell ref="C14:F14"/>
    <mergeCell ref="G14:H14"/>
    <mergeCell ref="K14:L14"/>
    <mergeCell ref="M14:N14"/>
    <mergeCell ref="A3:P3"/>
    <mergeCell ref="A4:P4"/>
    <mergeCell ref="A5:P5"/>
    <mergeCell ref="A6:P6"/>
    <mergeCell ref="A8:A9"/>
    <mergeCell ref="B8:B9"/>
    <mergeCell ref="C8:F9"/>
    <mergeCell ref="G8:H9"/>
    <mergeCell ref="I8:I9"/>
    <mergeCell ref="J8:J9"/>
    <mergeCell ref="K8:L9"/>
    <mergeCell ref="M8:N9"/>
    <mergeCell ref="O8:O9"/>
    <mergeCell ref="P8:P9"/>
    <mergeCell ref="C10:F10"/>
    <mergeCell ref="G10:H10"/>
    <mergeCell ref="K10:L10"/>
    <mergeCell ref="M10:N10"/>
    <mergeCell ref="C15:F15"/>
    <mergeCell ref="G15:H15"/>
    <mergeCell ref="K15:L15"/>
    <mergeCell ref="M15:N15"/>
    <mergeCell ref="C11:F11"/>
    <mergeCell ref="G11:H11"/>
    <mergeCell ref="K11:L11"/>
    <mergeCell ref="M11:N11"/>
    <mergeCell ref="C12:F12"/>
    <mergeCell ref="G12:H12"/>
    <mergeCell ref="K12:L12"/>
    <mergeCell ref="M12:N12"/>
    <mergeCell ref="G16:H16"/>
    <mergeCell ref="C16:F16"/>
    <mergeCell ref="K16:L16"/>
    <mergeCell ref="M16:N16"/>
    <mergeCell ref="C17:F17"/>
    <mergeCell ref="G17:H17"/>
    <mergeCell ref="K17:L17"/>
    <mergeCell ref="M17:N17"/>
    <mergeCell ref="C18:F18"/>
    <mergeCell ref="G18:H18"/>
    <mergeCell ref="K18:L18"/>
    <mergeCell ref="M18:N18"/>
    <mergeCell ref="C19:F19"/>
    <mergeCell ref="G19:H19"/>
    <mergeCell ref="K19:L19"/>
    <mergeCell ref="M19:N19"/>
    <mergeCell ref="C20:F20"/>
    <mergeCell ref="G20:H20"/>
    <mergeCell ref="K20:L20"/>
    <mergeCell ref="M20:N20"/>
    <mergeCell ref="C21:F21"/>
    <mergeCell ref="G21:H21"/>
    <mergeCell ref="K21:L21"/>
    <mergeCell ref="M21:N21"/>
    <mergeCell ref="C24:F24"/>
    <mergeCell ref="G24:H24"/>
    <mergeCell ref="K24:L24"/>
    <mergeCell ref="M24:N24"/>
    <mergeCell ref="C22:F22"/>
    <mergeCell ref="G22:H22"/>
    <mergeCell ref="K22:L22"/>
    <mergeCell ref="M22:N22"/>
    <mergeCell ref="C23:F23"/>
    <mergeCell ref="G23:H23"/>
    <mergeCell ref="K23:L23"/>
    <mergeCell ref="M23:N23"/>
    <mergeCell ref="C25:F25"/>
    <mergeCell ref="G25:H25"/>
    <mergeCell ref="K25:L25"/>
    <mergeCell ref="M25:N25"/>
    <mergeCell ref="C26:F26"/>
    <mergeCell ref="G26:H26"/>
    <mergeCell ref="K26:L26"/>
    <mergeCell ref="M26:N26"/>
    <mergeCell ref="C27:F27"/>
    <mergeCell ref="G27:H27"/>
    <mergeCell ref="K27:L27"/>
    <mergeCell ref="M27:N27"/>
    <mergeCell ref="C28:F28"/>
    <mergeCell ref="G28:H28"/>
    <mergeCell ref="K28:L28"/>
    <mergeCell ref="M28:N28"/>
  </mergeCells>
  <pageMargins left="0.7" right="0.7" top="0.75" bottom="0.75" header="0.3" footer="0.3"/>
  <pageSetup paperSize="256" scale="9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10a - CW</vt:lpstr>
      <vt:lpstr>FORM 10b - GS</vt:lpstr>
      <vt:lpstr>FORM 10c - CS</vt:lpstr>
      <vt:lpstr>NEGOTIATED</vt:lpstr>
      <vt:lpstr>NEGOTIATED!Print_Titles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BAC Office</cp:lastModifiedBy>
  <cp:lastPrinted>2021-09-20T06:34:26Z</cp:lastPrinted>
  <dcterms:created xsi:type="dcterms:W3CDTF">2018-01-17T05:36:44Z</dcterms:created>
  <dcterms:modified xsi:type="dcterms:W3CDTF">2021-09-20T06:37:37Z</dcterms:modified>
</cp:coreProperties>
</file>